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горизонтально'!$I$105</definedName>
    <definedName name="allow_energy">'Время горизонтально'!$F$105</definedName>
    <definedName name="calc_with">'Время горизонтально'!$E$105</definedName>
    <definedName name="energy">'Время горизонтально'!$AA$4</definedName>
    <definedName name="group">'Время горизонтально'!$B$5</definedName>
    <definedName name="interval">'Время горизонтально'!$D$105</definedName>
    <definedName name="is_group">'Время горизонтально'!$G$105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горизонтально'!$B$105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горизонтально'!$H$105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50" i="1"/>
  <c r="W50" i="1"/>
  <c r="X50" i="1"/>
  <c r="Y50" i="1"/>
  <c r="Z50" i="1"/>
  <c r="K50" i="1"/>
  <c r="L50" i="1"/>
  <c r="M50" i="1"/>
  <c r="N50" i="1"/>
  <c r="O50" i="1"/>
  <c r="P50" i="1"/>
  <c r="Q50" i="1"/>
  <c r="R50" i="1"/>
  <c r="S50" i="1"/>
  <c r="T50" i="1"/>
  <c r="U50" i="1"/>
  <c r="V50" i="1"/>
  <c r="D50" i="1"/>
  <c r="E50" i="1"/>
  <c r="F50" i="1"/>
  <c r="G50" i="1"/>
  <c r="H50" i="1"/>
  <c r="I50" i="1"/>
  <c r="J50" i="1"/>
  <c r="C50" i="1"/>
</calcChain>
</file>

<file path=xl/sharedStrings.xml><?xml version="1.0" encoding="utf-8"?>
<sst xmlns="http://schemas.openxmlformats.org/spreadsheetml/2006/main" count="108" uniqueCount="82">
  <si>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</si>
  <si>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</si>
  <si>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</si>
  <si>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</si>
  <si>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</si>
  <si>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</si>
  <si>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</si>
  <si>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</si>
  <si>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</si>
  <si>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</si>
  <si>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</si>
  <si>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</si>
  <si>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</si>
  <si>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</si>
  <si>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</si>
  <si>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</si>
  <si>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</si>
  <si>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</si>
  <si>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</si>
  <si>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</si>
  <si>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</si>
  <si>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</si>
  <si>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</si>
  <si>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</si>
  <si>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</si>
  <si>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</si>
  <si>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</si>
  <si>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</si>
  <si>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</si>
  <si>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</si>
  <si>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</si>
  <si>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</si>
  <si>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</si>
  <si>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</si>
  <si>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</si>
  <si>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19.06.2024</t>
  </si>
  <si>
    <t>ПС 110 кВ Вашки</t>
  </si>
  <si>
    <t xml:space="preserve"> 0,4 Вашки ТСН ао</t>
  </si>
  <si>
    <t xml:space="preserve"> 0,4 Вашки ТСН ао RS</t>
  </si>
  <si>
    <t xml:space="preserve"> 10 Вашки Т 1 ап</t>
  </si>
  <si>
    <t xml:space="preserve"> 10 Вашки Т 1 ап RS</t>
  </si>
  <si>
    <t xml:space="preserve"> 10 Вашки Т 2 ап</t>
  </si>
  <si>
    <t xml:space="preserve"> 10 Вашки Т 2 ап RS</t>
  </si>
  <si>
    <t xml:space="preserve"> 10 Вашки-Васильевcкая ао</t>
  </si>
  <si>
    <t xml:space="preserve"> 10 Вашки-Васильевская ао RS</t>
  </si>
  <si>
    <t xml:space="preserve"> 10 Вашки-Коммунальный ао</t>
  </si>
  <si>
    <t xml:space="preserve"> 10 Вашки-Коммунальный ао RS</t>
  </si>
  <si>
    <t xml:space="preserve"> 10 Вашки-Липин Бор ао</t>
  </si>
  <si>
    <t xml:space="preserve"> 10 Вашки-Липин Бор ао RS</t>
  </si>
  <si>
    <t xml:space="preserve"> 10 Вашки-Никольское ао</t>
  </si>
  <si>
    <t xml:space="preserve"> 10 Вашки-Никольское ао RS</t>
  </si>
  <si>
    <t xml:space="preserve"> 10 Вашки-Пиньшино ао</t>
  </si>
  <si>
    <t xml:space="preserve"> 10 Вашки-Пиньшино ао RS</t>
  </si>
  <si>
    <t xml:space="preserve"> 10 Вашки-Телецентр ао</t>
  </si>
  <si>
    <t xml:space="preserve"> 10 Вашки-Телецентр ао RS</t>
  </si>
  <si>
    <t xml:space="preserve"> 10 Вашки-Телецентр ап</t>
  </si>
  <si>
    <t xml:space="preserve"> 10 Вашки-Телецентр ап RS</t>
  </si>
  <si>
    <t xml:space="preserve"> 10 Вашки-Ухтома ао</t>
  </si>
  <si>
    <t xml:space="preserve"> 10 Вашки-Ухтома ао RS</t>
  </si>
  <si>
    <t xml:space="preserve"> 10 Вашки-Хотино ао</t>
  </si>
  <si>
    <t xml:space="preserve"> 10 Вашки-Хотино ао RS</t>
  </si>
  <si>
    <t xml:space="preserve"> 10 Вашки-Хотино ап</t>
  </si>
  <si>
    <t xml:space="preserve"> 10 Вашки-Хотино ап RS</t>
  </si>
  <si>
    <t xml:space="preserve"> 35 Вашки Т 1 ао RS</t>
  </si>
  <si>
    <t xml:space="preserve"> 35 Вашки Т 1 ап</t>
  </si>
  <si>
    <t xml:space="preserve"> 35 Вашки Т 1 ап RS</t>
  </si>
  <si>
    <t xml:space="preserve"> 35 Вашки Т 2 ао RS</t>
  </si>
  <si>
    <t xml:space="preserve"> 35 Вашки Т 2 ап</t>
  </si>
  <si>
    <t xml:space="preserve"> 35 Вашки Т 2 ап RS</t>
  </si>
  <si>
    <t xml:space="preserve"> 35 Вашки-Андреевская ао</t>
  </si>
  <si>
    <t xml:space="preserve"> 35 Вашки-Андреевская ао RS</t>
  </si>
  <si>
    <t xml:space="preserve"> 35 Вашки-Андреевская ап RS</t>
  </si>
  <si>
    <t xml:space="preserve"> 35 Вашки-Вашкинская ао (резерв)</t>
  </si>
  <si>
    <t xml:space="preserve"> 35 Вашки-Коротецкая ао</t>
  </si>
  <si>
    <t xml:space="preserve"> 35 Вашки-Коротецкая ао RS</t>
  </si>
  <si>
    <t xml:space="preserve"> 35 Вашки-Коротецкая ап RS</t>
  </si>
  <si>
    <t xml:space="preserve"> 35 Вашки-Пиксимововская ао</t>
  </si>
  <si>
    <t xml:space="preserve"> 35 Вашки-Пиксимовская ао RS</t>
  </si>
  <si>
    <t xml:space="preserve"> 35 Вашки-Пиксимовская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</si>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</sst>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05"/>
  <sheetViews>
    <sheetView tabSelected="1" topLeftCell="B1" zoomScaleNormal="100" zoomScaleSheetLayoutView="100" workbookViewId="0">
      <selection activeCell="AC29" sqref="AC2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140.80000000000001</v>
      </c>
      <c r="D10" s="15">
        <v>137.6</v>
      </c>
      <c r="E10" s="15">
        <v>137.6</v>
      </c>
      <c r="F10" s="15">
        <v>131.19999999999999</v>
      </c>
      <c r="G10" s="15">
        <v>128</v>
      </c>
      <c r="H10" s="15">
        <v>131.19999999999999</v>
      </c>
      <c r="I10" s="15">
        <v>140.80000000000001</v>
      </c>
      <c r="J10" s="15">
        <v>156.80000000000001</v>
      </c>
      <c r="K10" s="15">
        <v>182.4</v>
      </c>
      <c r="L10" s="16">
        <v>182.4</v>
      </c>
      <c r="M10" s="16">
        <v>208</v>
      </c>
      <c r="N10" s="16">
        <v>201.6</v>
      </c>
      <c r="O10" s="16">
        <v>169.6</v>
      </c>
      <c r="P10" s="16">
        <v>160</v>
      </c>
      <c r="Q10" s="16">
        <v>160</v>
      </c>
      <c r="R10" s="16">
        <v>166.4</v>
      </c>
      <c r="S10" s="16">
        <v>163.20000000000002</v>
      </c>
      <c r="T10" s="16">
        <v>172.8</v>
      </c>
      <c r="U10" s="16">
        <v>172.8</v>
      </c>
      <c r="V10" s="16">
        <v>169.6</v>
      </c>
      <c r="W10" s="16">
        <v>163.20000000000002</v>
      </c>
      <c r="X10" s="16">
        <v>150.4</v>
      </c>
      <c r="Y10" s="16">
        <v>156.80000000000001</v>
      </c>
      <c r="Z10" s="55">
        <v>153.6</v>
      </c>
      <c r="AA10" s="65">
        <v>3836.8</v>
      </c>
    </row>
    <row r="11" spans="1:27" x14ac:dyDescent="0.2">
      <c r="A11" s="7"/>
      <c r="B11" s="8" t="s">
        <v>40</v>
      </c>
      <c r="C11" s="14">
        <v>140.80000000000001</v>
      </c>
      <c r="D11" s="15">
        <v>137.6</v>
      </c>
      <c r="E11" s="15">
        <v>137.6</v>
      </c>
      <c r="F11" s="15">
        <v>132.80000000000001</v>
      </c>
      <c r="G11" s="15">
        <v>128</v>
      </c>
      <c r="H11" s="15">
        <v>131.19999999999999</v>
      </c>
      <c r="I11" s="15">
        <v>140.80000000000001</v>
      </c>
      <c r="J11" s="15">
        <v>156.80000000000001</v>
      </c>
      <c r="K11" s="15">
        <v>182.4</v>
      </c>
      <c r="L11" s="16">
        <v>180.8</v>
      </c>
      <c r="M11" s="16">
        <v>208</v>
      </c>
      <c r="N11" s="16">
        <v>201.6</v>
      </c>
      <c r="O11" s="16">
        <v>169.6</v>
      </c>
      <c r="P11" s="16">
        <v>160</v>
      </c>
      <c r="Q11" s="16">
        <v>161.6</v>
      </c>
      <c r="R11" s="16">
        <v>164.8</v>
      </c>
      <c r="S11" s="16">
        <v>164.8</v>
      </c>
      <c r="T11" s="16">
        <v>171.20000000000002</v>
      </c>
      <c r="U11" s="16">
        <v>174.4</v>
      </c>
      <c r="V11" s="16">
        <v>168</v>
      </c>
      <c r="W11" s="16">
        <v>163.20000000000002</v>
      </c>
      <c r="X11" s="16">
        <v>152</v>
      </c>
      <c r="Y11" s="16">
        <v>155.20000000000002</v>
      </c>
      <c r="Z11" s="55">
        <v>155.20000000000002</v>
      </c>
      <c r="AA11" s="65">
        <v>3838.3999999999996</v>
      </c>
    </row>
    <row r="12" spans="1:27" x14ac:dyDescent="0.2">
      <c r="A12" s="7"/>
      <c r="B12" s="8" t="s">
        <v>41</v>
      </c>
      <c r="C12" s="14">
        <v>278.40000000000003</v>
      </c>
      <c r="D12" s="15">
        <v>262.39999999999998</v>
      </c>
      <c r="E12" s="15">
        <v>259.2</v>
      </c>
      <c r="F12" s="15">
        <v>249.6</v>
      </c>
      <c r="G12" s="15">
        <v>252.8</v>
      </c>
      <c r="H12" s="15">
        <v>252.8</v>
      </c>
      <c r="I12" s="15">
        <v>268.8</v>
      </c>
      <c r="J12" s="15">
        <v>265.60000000000002</v>
      </c>
      <c r="K12" s="15">
        <v>342.40000000000003</v>
      </c>
      <c r="L12" s="16">
        <v>380.8</v>
      </c>
      <c r="M12" s="16">
        <v>444.8</v>
      </c>
      <c r="N12" s="16">
        <v>425.6</v>
      </c>
      <c r="O12" s="16">
        <v>371.2</v>
      </c>
      <c r="P12" s="16">
        <v>444.8</v>
      </c>
      <c r="Q12" s="16">
        <v>435.2</v>
      </c>
      <c r="R12" s="16">
        <v>451.2</v>
      </c>
      <c r="S12" s="16">
        <v>419.2</v>
      </c>
      <c r="T12" s="16">
        <v>371.2</v>
      </c>
      <c r="U12" s="16">
        <v>387.2</v>
      </c>
      <c r="V12" s="16">
        <v>396.8</v>
      </c>
      <c r="W12" s="16">
        <v>377.6</v>
      </c>
      <c r="X12" s="16">
        <v>387.2</v>
      </c>
      <c r="Y12" s="16">
        <v>358.40000000000003</v>
      </c>
      <c r="Z12" s="55">
        <v>326.40000000000003</v>
      </c>
      <c r="AA12" s="65">
        <v>8409.5999999999985</v>
      </c>
    </row>
    <row r="13" spans="1:27" x14ac:dyDescent="0.2">
      <c r="A13" s="7"/>
      <c r="B13" s="8" t="s">
        <v>42</v>
      </c>
      <c r="C13" s="14">
        <v>278.40000000000003</v>
      </c>
      <c r="D13" s="15">
        <v>262.39999999999998</v>
      </c>
      <c r="E13" s="15">
        <v>260.8</v>
      </c>
      <c r="F13" s="15">
        <v>249.6</v>
      </c>
      <c r="G13" s="15">
        <v>249.6</v>
      </c>
      <c r="H13" s="15">
        <v>252.8</v>
      </c>
      <c r="I13" s="15">
        <v>270.39999999999998</v>
      </c>
      <c r="J13" s="15">
        <v>264</v>
      </c>
      <c r="K13" s="15">
        <v>345.6</v>
      </c>
      <c r="L13" s="16">
        <v>379.2</v>
      </c>
      <c r="M13" s="16">
        <v>443.2</v>
      </c>
      <c r="N13" s="16">
        <v>427.2</v>
      </c>
      <c r="O13" s="16">
        <v>369.6</v>
      </c>
      <c r="P13" s="16">
        <v>446.40000000000003</v>
      </c>
      <c r="Q13" s="16">
        <v>435.2</v>
      </c>
      <c r="R13" s="16">
        <v>451.2</v>
      </c>
      <c r="S13" s="16">
        <v>419.2</v>
      </c>
      <c r="T13" s="16">
        <v>371.2</v>
      </c>
      <c r="U13" s="16">
        <v>385.6</v>
      </c>
      <c r="V13" s="16">
        <v>398.40000000000003</v>
      </c>
      <c r="W13" s="16">
        <v>377.6</v>
      </c>
      <c r="X13" s="16">
        <v>385.6</v>
      </c>
      <c r="Y13" s="16">
        <v>358.40000000000003</v>
      </c>
      <c r="Z13" s="55">
        <v>328</v>
      </c>
      <c r="AA13" s="65">
        <v>8409.5999999999985</v>
      </c>
    </row>
    <row r="14" spans="1:27" x14ac:dyDescent="0.2">
      <c r="A14" s="7"/>
      <c r="B14" s="8" t="s">
        <v>43</v>
      </c>
      <c r="C14" s="14">
        <v>31.2</v>
      </c>
      <c r="D14" s="15">
        <v>30.400000000000002</v>
      </c>
      <c r="E14" s="15">
        <v>30.8</v>
      </c>
      <c r="F14" s="15">
        <v>29.2</v>
      </c>
      <c r="G14" s="15">
        <v>28</v>
      </c>
      <c r="H14" s="15">
        <v>28.400000000000002</v>
      </c>
      <c r="I14" s="15">
        <v>37.6</v>
      </c>
      <c r="J14" s="15">
        <v>38.800000000000004</v>
      </c>
      <c r="K14" s="15">
        <v>40</v>
      </c>
      <c r="L14" s="16">
        <v>42.4</v>
      </c>
      <c r="M14" s="16">
        <v>46.800000000000004</v>
      </c>
      <c r="N14" s="16">
        <v>39.200000000000003</v>
      </c>
      <c r="O14" s="16">
        <v>35.6</v>
      </c>
      <c r="P14" s="16">
        <v>37.6</v>
      </c>
      <c r="Q14" s="16">
        <v>33.200000000000003</v>
      </c>
      <c r="R14" s="16">
        <v>42.800000000000004</v>
      </c>
      <c r="S14" s="16">
        <v>39.200000000000003</v>
      </c>
      <c r="T14" s="16">
        <v>34.800000000000004</v>
      </c>
      <c r="U14" s="16">
        <v>33.200000000000003</v>
      </c>
      <c r="V14" s="16">
        <v>42.800000000000004</v>
      </c>
      <c r="W14" s="16">
        <v>43.2</v>
      </c>
      <c r="X14" s="16">
        <v>40.4</v>
      </c>
      <c r="Y14" s="16">
        <v>35.200000000000003</v>
      </c>
      <c r="Z14" s="55">
        <v>33.6</v>
      </c>
      <c r="AA14" s="65">
        <v>874.40000000000009</v>
      </c>
    </row>
    <row r="15" spans="1:27" x14ac:dyDescent="0.2">
      <c r="A15" s="7"/>
      <c r="B15" s="8" t="s">
        <v>44</v>
      </c>
      <c r="C15" s="14">
        <v>31.2</v>
      </c>
      <c r="D15" s="15">
        <v>30.8</v>
      </c>
      <c r="E15" s="15">
        <v>30.400000000000002</v>
      </c>
      <c r="F15" s="15">
        <v>29.2</v>
      </c>
      <c r="G15" s="15">
        <v>28.2</v>
      </c>
      <c r="H15" s="15">
        <v>28.400000000000002</v>
      </c>
      <c r="I15" s="15">
        <v>37.4</v>
      </c>
      <c r="J15" s="15">
        <v>39</v>
      </c>
      <c r="K15" s="15">
        <v>40</v>
      </c>
      <c r="L15" s="16">
        <v>42.2</v>
      </c>
      <c r="M15" s="16">
        <v>47.2</v>
      </c>
      <c r="N15" s="16">
        <v>39</v>
      </c>
      <c r="O15" s="16">
        <v>35.4</v>
      </c>
      <c r="P15" s="16">
        <v>37.800000000000004</v>
      </c>
      <c r="Q15" s="16">
        <v>33.200000000000003</v>
      </c>
      <c r="R15" s="16">
        <v>42.6</v>
      </c>
      <c r="S15" s="16">
        <v>39.200000000000003</v>
      </c>
      <c r="T15" s="16">
        <v>35</v>
      </c>
      <c r="U15" s="16">
        <v>33.200000000000003</v>
      </c>
      <c r="V15" s="16">
        <v>42.800000000000004</v>
      </c>
      <c r="W15" s="16">
        <v>43.2</v>
      </c>
      <c r="X15" s="16">
        <v>40.200000000000003</v>
      </c>
      <c r="Y15" s="16">
        <v>35.4</v>
      </c>
      <c r="Z15" s="55">
        <v>33.6</v>
      </c>
      <c r="AA15" s="65">
        <v>874.60000000000014</v>
      </c>
    </row>
    <row r="16" spans="1:27" x14ac:dyDescent="0.2">
      <c r="A16" s="7"/>
      <c r="B16" s="8" t="s">
        <v>45</v>
      </c>
      <c r="C16" s="14">
        <v>94.8</v>
      </c>
      <c r="D16" s="15">
        <v>91.2</v>
      </c>
      <c r="E16" s="15">
        <v>88.2</v>
      </c>
      <c r="F16" s="15">
        <v>86.4</v>
      </c>
      <c r="G16" s="15">
        <v>88.8</v>
      </c>
      <c r="H16" s="15">
        <v>87.600000000000009</v>
      </c>
      <c r="I16" s="15">
        <v>92.4</v>
      </c>
      <c r="J16" s="15">
        <v>91.8</v>
      </c>
      <c r="K16" s="15">
        <v>91.8</v>
      </c>
      <c r="L16" s="16">
        <v>112.2</v>
      </c>
      <c r="M16" s="16">
        <v>144</v>
      </c>
      <c r="N16" s="16">
        <v>151.20000000000002</v>
      </c>
      <c r="O16" s="16">
        <v>151.20000000000002</v>
      </c>
      <c r="P16" s="16">
        <v>142.20000000000002</v>
      </c>
      <c r="Q16" s="16">
        <v>135.6</v>
      </c>
      <c r="R16" s="16">
        <v>133.19999999999999</v>
      </c>
      <c r="S16" s="16">
        <v>138.6</v>
      </c>
      <c r="T16" s="16">
        <v>144.6</v>
      </c>
      <c r="U16" s="16">
        <v>138</v>
      </c>
      <c r="V16" s="16">
        <v>136.80000000000001</v>
      </c>
      <c r="W16" s="16">
        <v>132.6</v>
      </c>
      <c r="X16" s="16">
        <v>127.2</v>
      </c>
      <c r="Y16" s="16">
        <v>118.8</v>
      </c>
      <c r="Z16" s="55">
        <v>113.4</v>
      </c>
      <c r="AA16" s="65">
        <v>2832.6</v>
      </c>
    </row>
    <row r="17" spans="1:27" x14ac:dyDescent="0.2">
      <c r="A17" s="7"/>
      <c r="B17" s="8" t="s">
        <v>46</v>
      </c>
      <c r="C17" s="14">
        <v>94.8</v>
      </c>
      <c r="D17" s="15">
        <v>91.5</v>
      </c>
      <c r="E17" s="15">
        <v>87.9</v>
      </c>
      <c r="F17" s="15">
        <v>86.100000000000009</v>
      </c>
      <c r="G17" s="15">
        <v>89.100000000000009</v>
      </c>
      <c r="H17" s="15">
        <v>87.600000000000009</v>
      </c>
      <c r="I17" s="15">
        <v>92.100000000000009</v>
      </c>
      <c r="J17" s="15">
        <v>91.8</v>
      </c>
      <c r="K17" s="15">
        <v>92.4</v>
      </c>
      <c r="L17" s="16">
        <v>111.9</v>
      </c>
      <c r="M17" s="16">
        <v>144.30000000000001</v>
      </c>
      <c r="N17" s="16">
        <v>151.20000000000002</v>
      </c>
      <c r="O17" s="16">
        <v>150.6</v>
      </c>
      <c r="P17" s="16">
        <v>142.80000000000001</v>
      </c>
      <c r="Q17" s="16">
        <v>135.6</v>
      </c>
      <c r="R17" s="16">
        <v>133.19999999999999</v>
      </c>
      <c r="S17" s="16">
        <v>138.30000000000001</v>
      </c>
      <c r="T17" s="16">
        <v>144.30000000000001</v>
      </c>
      <c r="U17" s="16">
        <v>138.6</v>
      </c>
      <c r="V17" s="16">
        <v>136.5</v>
      </c>
      <c r="W17" s="16">
        <v>132.6</v>
      </c>
      <c r="X17" s="16">
        <v>127.2</v>
      </c>
      <c r="Y17" s="16">
        <v>119.10000000000001</v>
      </c>
      <c r="Z17" s="55">
        <v>113.10000000000001</v>
      </c>
      <c r="AA17" s="65">
        <v>2832.5999999999995</v>
      </c>
    </row>
    <row r="18" spans="1:27" x14ac:dyDescent="0.2">
      <c r="A18" s="7"/>
      <c r="B18" s="8" t="s">
        <v>47</v>
      </c>
      <c r="C18" s="14">
        <v>69</v>
      </c>
      <c r="D18" s="15">
        <v>67.2</v>
      </c>
      <c r="E18" s="15">
        <v>67.8</v>
      </c>
      <c r="F18" s="15">
        <v>66.599999999999994</v>
      </c>
      <c r="G18" s="15">
        <v>67.8</v>
      </c>
      <c r="H18" s="15">
        <v>67.8</v>
      </c>
      <c r="I18" s="15">
        <v>68.400000000000006</v>
      </c>
      <c r="J18" s="15">
        <v>81</v>
      </c>
      <c r="K18" s="15">
        <v>103.8</v>
      </c>
      <c r="L18" s="16">
        <v>102.60000000000001</v>
      </c>
      <c r="M18" s="16">
        <v>121.2</v>
      </c>
      <c r="N18" s="16">
        <v>117.60000000000001</v>
      </c>
      <c r="O18" s="16">
        <v>84</v>
      </c>
      <c r="P18" s="16">
        <v>81.600000000000009</v>
      </c>
      <c r="Q18" s="16">
        <v>82.8</v>
      </c>
      <c r="R18" s="16">
        <v>86.4</v>
      </c>
      <c r="S18" s="16">
        <v>83.4</v>
      </c>
      <c r="T18" s="16">
        <v>82.8</v>
      </c>
      <c r="U18" s="16">
        <v>84.600000000000009</v>
      </c>
      <c r="V18" s="16">
        <v>85.8</v>
      </c>
      <c r="W18" s="16">
        <v>82.8</v>
      </c>
      <c r="X18" s="16">
        <v>74.400000000000006</v>
      </c>
      <c r="Y18" s="16">
        <v>76.8</v>
      </c>
      <c r="Z18" s="55">
        <v>76.8</v>
      </c>
      <c r="AA18" s="65">
        <v>1983</v>
      </c>
    </row>
    <row r="19" spans="1:27" x14ac:dyDescent="0.2">
      <c r="A19" s="7"/>
      <c r="B19" s="8" t="s">
        <v>48</v>
      </c>
      <c r="C19" s="14">
        <v>68.7</v>
      </c>
      <c r="D19" s="15">
        <v>67.2</v>
      </c>
      <c r="E19" s="15">
        <v>67.8</v>
      </c>
      <c r="F19" s="15">
        <v>66.599999999999994</v>
      </c>
      <c r="G19" s="15">
        <v>68.099999999999994</v>
      </c>
      <c r="H19" s="15">
        <v>67.5</v>
      </c>
      <c r="I19" s="15">
        <v>68.7</v>
      </c>
      <c r="J19" s="15">
        <v>80.7</v>
      </c>
      <c r="K19" s="15">
        <v>104.10000000000001</v>
      </c>
      <c r="L19" s="16">
        <v>102.60000000000001</v>
      </c>
      <c r="M19" s="16">
        <v>120.9</v>
      </c>
      <c r="N19" s="16">
        <v>117.60000000000001</v>
      </c>
      <c r="O19" s="16">
        <v>84</v>
      </c>
      <c r="P19" s="16">
        <v>81.900000000000006</v>
      </c>
      <c r="Q19" s="16">
        <v>83.100000000000009</v>
      </c>
      <c r="R19" s="16">
        <v>85.8</v>
      </c>
      <c r="S19" s="16">
        <v>83.4</v>
      </c>
      <c r="T19" s="16">
        <v>82.8</v>
      </c>
      <c r="U19" s="16">
        <v>84.9</v>
      </c>
      <c r="V19" s="16">
        <v>85.8</v>
      </c>
      <c r="W19" s="16">
        <v>82.5</v>
      </c>
      <c r="X19" s="16">
        <v>75</v>
      </c>
      <c r="Y19" s="16">
        <v>76.5</v>
      </c>
      <c r="Z19" s="55">
        <v>76.5</v>
      </c>
      <c r="AA19" s="65">
        <v>1982.7</v>
      </c>
    </row>
    <row r="20" spans="1:27" x14ac:dyDescent="0.2">
      <c r="A20" s="7"/>
      <c r="B20" s="8" t="s">
        <v>49</v>
      </c>
      <c r="C20" s="14">
        <v>34.800000000000004</v>
      </c>
      <c r="D20" s="15">
        <v>33.6</v>
      </c>
      <c r="E20" s="15">
        <v>33</v>
      </c>
      <c r="F20" s="15">
        <v>31.2</v>
      </c>
      <c r="G20" s="15">
        <v>30.6</v>
      </c>
      <c r="H20" s="15">
        <v>31.8</v>
      </c>
      <c r="I20" s="15">
        <v>40.800000000000004</v>
      </c>
      <c r="J20" s="15">
        <v>43.800000000000004</v>
      </c>
      <c r="K20" s="15">
        <v>38.4</v>
      </c>
      <c r="L20" s="16">
        <v>35.4</v>
      </c>
      <c r="M20" s="16">
        <v>39</v>
      </c>
      <c r="N20" s="16">
        <v>38.4</v>
      </c>
      <c r="O20" s="16">
        <v>39</v>
      </c>
      <c r="P20" s="16">
        <v>33.6</v>
      </c>
      <c r="Q20" s="16">
        <v>35.4</v>
      </c>
      <c r="R20" s="16">
        <v>35.4</v>
      </c>
      <c r="S20" s="16">
        <v>37.200000000000003</v>
      </c>
      <c r="T20" s="16">
        <v>41.4</v>
      </c>
      <c r="U20" s="16">
        <v>44.4</v>
      </c>
      <c r="V20" s="16">
        <v>43.800000000000004</v>
      </c>
      <c r="W20" s="16">
        <v>40.200000000000003</v>
      </c>
      <c r="X20" s="16">
        <v>38.4</v>
      </c>
      <c r="Y20" s="16">
        <v>38.4</v>
      </c>
      <c r="Z20" s="55">
        <v>37.800000000000004</v>
      </c>
      <c r="AA20" s="65">
        <v>895.79999999999984</v>
      </c>
    </row>
    <row r="21" spans="1:27" x14ac:dyDescent="0.2">
      <c r="A21" s="7"/>
      <c r="B21" s="8" t="s">
        <v>50</v>
      </c>
      <c r="C21" s="14">
        <v>34.800000000000004</v>
      </c>
      <c r="D21" s="15">
        <v>33.9</v>
      </c>
      <c r="E21" s="15">
        <v>32.700000000000003</v>
      </c>
      <c r="F21" s="15">
        <v>31.5</v>
      </c>
      <c r="G21" s="15">
        <v>30.3</v>
      </c>
      <c r="H21" s="15">
        <v>32.1</v>
      </c>
      <c r="I21" s="15">
        <v>40.800000000000004</v>
      </c>
      <c r="J21" s="15">
        <v>43.5</v>
      </c>
      <c r="K21" s="15">
        <v>38.700000000000003</v>
      </c>
      <c r="L21" s="16">
        <v>35.1</v>
      </c>
      <c r="M21" s="16">
        <v>39.300000000000004</v>
      </c>
      <c r="N21" s="16">
        <v>38.700000000000003</v>
      </c>
      <c r="O21" s="16">
        <v>38.4</v>
      </c>
      <c r="P21" s="16">
        <v>34.200000000000003</v>
      </c>
      <c r="Q21" s="16">
        <v>35.1</v>
      </c>
      <c r="R21" s="16">
        <v>35.4</v>
      </c>
      <c r="S21" s="16">
        <v>37.200000000000003</v>
      </c>
      <c r="T21" s="16">
        <v>41.4</v>
      </c>
      <c r="U21" s="16">
        <v>44.4</v>
      </c>
      <c r="V21" s="16">
        <v>43.800000000000004</v>
      </c>
      <c r="W21" s="16">
        <v>39.9</v>
      </c>
      <c r="X21" s="16">
        <v>38.4</v>
      </c>
      <c r="Y21" s="16">
        <v>38.700000000000003</v>
      </c>
      <c r="Z21" s="55">
        <v>38.1</v>
      </c>
      <c r="AA21" s="65">
        <v>896.4</v>
      </c>
    </row>
    <row r="22" spans="1:27" x14ac:dyDescent="0.2">
      <c r="A22" s="7"/>
      <c r="B22" s="8" t="s">
        <v>51</v>
      </c>
      <c r="C22" s="14">
        <v>22</v>
      </c>
      <c r="D22" s="15">
        <v>21.2</v>
      </c>
      <c r="E22" s="15">
        <v>22</v>
      </c>
      <c r="F22" s="15">
        <v>20.400000000000002</v>
      </c>
      <c r="G22" s="15">
        <v>18</v>
      </c>
      <c r="H22" s="15">
        <v>17.2</v>
      </c>
      <c r="I22" s="15">
        <v>18</v>
      </c>
      <c r="J22" s="15">
        <v>18.400000000000002</v>
      </c>
      <c r="K22" s="15">
        <v>24.8</v>
      </c>
      <c r="L22" s="16">
        <v>28</v>
      </c>
      <c r="M22" s="16">
        <v>29.2</v>
      </c>
      <c r="N22" s="16">
        <v>27.2</v>
      </c>
      <c r="O22" s="16">
        <v>30</v>
      </c>
      <c r="P22" s="16">
        <v>26.400000000000002</v>
      </c>
      <c r="Q22" s="16">
        <v>27.6</v>
      </c>
      <c r="R22" s="16">
        <v>27.2</v>
      </c>
      <c r="S22" s="16">
        <v>26.8</v>
      </c>
      <c r="T22" s="16">
        <v>28.8</v>
      </c>
      <c r="U22" s="16">
        <v>27.6</v>
      </c>
      <c r="V22" s="16">
        <v>22</v>
      </c>
      <c r="W22" s="16">
        <v>22.400000000000002</v>
      </c>
      <c r="X22" s="16">
        <v>20.8</v>
      </c>
      <c r="Y22" s="16">
        <v>21.6</v>
      </c>
      <c r="Z22" s="55">
        <v>23.2</v>
      </c>
      <c r="AA22" s="65">
        <v>570.80000000000007</v>
      </c>
    </row>
    <row r="23" spans="1:27" x14ac:dyDescent="0.2">
      <c r="A23" s="7"/>
      <c r="B23" s="8" t="s">
        <v>52</v>
      </c>
      <c r="C23" s="14">
        <v>22</v>
      </c>
      <c r="D23" s="15">
        <v>21.400000000000002</v>
      </c>
      <c r="E23" s="15">
        <v>22</v>
      </c>
      <c r="F23" s="15">
        <v>20.400000000000002</v>
      </c>
      <c r="G23" s="15">
        <v>18</v>
      </c>
      <c r="H23" s="15">
        <v>17.2</v>
      </c>
      <c r="I23" s="15">
        <v>18</v>
      </c>
      <c r="J23" s="15">
        <v>18.2</v>
      </c>
      <c r="K23" s="15">
        <v>25</v>
      </c>
      <c r="L23" s="16">
        <v>27.8</v>
      </c>
      <c r="M23" s="16">
        <v>29.2</v>
      </c>
      <c r="N23" s="16">
        <v>27.400000000000002</v>
      </c>
      <c r="O23" s="16">
        <v>29.8</v>
      </c>
      <c r="P23" s="16">
        <v>26.6</v>
      </c>
      <c r="Q23" s="16">
        <v>27.8</v>
      </c>
      <c r="R23" s="16">
        <v>26.8</v>
      </c>
      <c r="S23" s="16">
        <v>26.8</v>
      </c>
      <c r="T23" s="16">
        <v>28.8</v>
      </c>
      <c r="U23" s="16">
        <v>27.8</v>
      </c>
      <c r="V23" s="16">
        <v>21.8</v>
      </c>
      <c r="W23" s="16">
        <v>22.400000000000002</v>
      </c>
      <c r="X23" s="16">
        <v>21</v>
      </c>
      <c r="Y23" s="16">
        <v>21.6</v>
      </c>
      <c r="Z23" s="55">
        <v>23</v>
      </c>
      <c r="AA23" s="65">
        <v>570.80000000000007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6.8</v>
      </c>
      <c r="D26" s="15">
        <v>7</v>
      </c>
      <c r="E26" s="15">
        <v>7</v>
      </c>
      <c r="F26" s="15">
        <v>6.8</v>
      </c>
      <c r="G26" s="15">
        <v>6.8</v>
      </c>
      <c r="H26" s="15">
        <v>6.8</v>
      </c>
      <c r="I26" s="15">
        <v>7</v>
      </c>
      <c r="J26" s="15">
        <v>6.8</v>
      </c>
      <c r="K26" s="15">
        <v>7</v>
      </c>
      <c r="L26" s="16">
        <v>7.2</v>
      </c>
      <c r="M26" s="16">
        <v>7.4</v>
      </c>
      <c r="N26" s="16">
        <v>7.4</v>
      </c>
      <c r="O26" s="16">
        <v>7.4</v>
      </c>
      <c r="P26" s="16">
        <v>7.2</v>
      </c>
      <c r="Q26" s="16">
        <v>7</v>
      </c>
      <c r="R26" s="16">
        <v>7.4</v>
      </c>
      <c r="S26" s="16">
        <v>7.4</v>
      </c>
      <c r="T26" s="16">
        <v>7.2</v>
      </c>
      <c r="U26" s="16">
        <v>7.2</v>
      </c>
      <c r="V26" s="16">
        <v>7.4</v>
      </c>
      <c r="W26" s="16">
        <v>7.4</v>
      </c>
      <c r="X26" s="16">
        <v>7.4</v>
      </c>
      <c r="Y26" s="16">
        <v>7.4</v>
      </c>
      <c r="Z26" s="55">
        <v>7.2</v>
      </c>
      <c r="AA26" s="65">
        <v>171.60000000000002</v>
      </c>
    </row>
    <row r="27" spans="1:27" x14ac:dyDescent="0.2">
      <c r="A27" s="7"/>
      <c r="B27" s="8" t="s">
        <v>56</v>
      </c>
      <c r="C27" s="14">
        <v>6.9</v>
      </c>
      <c r="D27" s="15">
        <v>7</v>
      </c>
      <c r="E27" s="15">
        <v>6.9</v>
      </c>
      <c r="F27" s="15">
        <v>6.9</v>
      </c>
      <c r="G27" s="15">
        <v>6.7</v>
      </c>
      <c r="H27" s="15">
        <v>6.9</v>
      </c>
      <c r="I27" s="15">
        <v>7</v>
      </c>
      <c r="J27" s="15">
        <v>6.9</v>
      </c>
      <c r="K27" s="15">
        <v>6.9</v>
      </c>
      <c r="L27" s="16">
        <v>7.2</v>
      </c>
      <c r="M27" s="16">
        <v>7.3</v>
      </c>
      <c r="N27" s="16">
        <v>7.4</v>
      </c>
      <c r="O27" s="16">
        <v>7.5</v>
      </c>
      <c r="P27" s="16">
        <v>7.1000000000000005</v>
      </c>
      <c r="Q27" s="16">
        <v>7.1000000000000005</v>
      </c>
      <c r="R27" s="16">
        <v>7.3</v>
      </c>
      <c r="S27" s="16">
        <v>7.4</v>
      </c>
      <c r="T27" s="16">
        <v>7.3</v>
      </c>
      <c r="U27" s="16">
        <v>7.2</v>
      </c>
      <c r="V27" s="16">
        <v>7.3</v>
      </c>
      <c r="W27" s="16">
        <v>7.4</v>
      </c>
      <c r="X27" s="16">
        <v>7.4</v>
      </c>
      <c r="Y27" s="16">
        <v>7.4</v>
      </c>
      <c r="Z27" s="55">
        <v>7.2</v>
      </c>
      <c r="AA27" s="65">
        <v>171.6</v>
      </c>
    </row>
    <row r="28" spans="1:27" x14ac:dyDescent="0.2">
      <c r="A28" s="7"/>
      <c r="B28" s="8" t="s">
        <v>57</v>
      </c>
      <c r="C28" s="14">
        <v>153.6</v>
      </c>
      <c r="D28" s="15">
        <v>141.20000000000002</v>
      </c>
      <c r="E28" s="15">
        <v>143.20000000000002</v>
      </c>
      <c r="F28" s="15">
        <v>135.6</v>
      </c>
      <c r="G28" s="15">
        <v>134.4</v>
      </c>
      <c r="H28" s="15">
        <v>136.4</v>
      </c>
      <c r="I28" s="15">
        <v>142.4</v>
      </c>
      <c r="J28" s="15">
        <v>134.80000000000001</v>
      </c>
      <c r="K28" s="15">
        <v>215.20000000000002</v>
      </c>
      <c r="L28" s="16">
        <v>227.20000000000002</v>
      </c>
      <c r="M28" s="16">
        <v>255.20000000000002</v>
      </c>
      <c r="N28" s="16">
        <v>239.6</v>
      </c>
      <c r="O28" s="16">
        <v>186.8</v>
      </c>
      <c r="P28" s="16">
        <v>268</v>
      </c>
      <c r="Q28" s="16">
        <v>269.2</v>
      </c>
      <c r="R28" s="16">
        <v>277.60000000000002</v>
      </c>
      <c r="S28" s="16">
        <v>244.4</v>
      </c>
      <c r="T28" s="16">
        <v>195.20000000000002</v>
      </c>
      <c r="U28" s="16">
        <v>217.20000000000002</v>
      </c>
      <c r="V28" s="16">
        <v>221.20000000000002</v>
      </c>
      <c r="W28" s="16">
        <v>205.20000000000002</v>
      </c>
      <c r="X28" s="16">
        <v>221.6</v>
      </c>
      <c r="Y28" s="16">
        <v>206</v>
      </c>
      <c r="Z28" s="55">
        <v>184</v>
      </c>
      <c r="AA28" s="65">
        <v>4755.2</v>
      </c>
    </row>
    <row r="29" spans="1:27" x14ac:dyDescent="0.2">
      <c r="A29" s="7"/>
      <c r="B29" s="8" t="s">
        <v>58</v>
      </c>
      <c r="C29" s="14">
        <v>153.4</v>
      </c>
      <c r="D29" s="15">
        <v>141.6</v>
      </c>
      <c r="E29" s="15">
        <v>143</v>
      </c>
      <c r="F29" s="15">
        <v>135.6</v>
      </c>
      <c r="G29" s="15">
        <v>134.4</v>
      </c>
      <c r="H29" s="15">
        <v>136.6</v>
      </c>
      <c r="I29" s="15">
        <v>142.20000000000002</v>
      </c>
      <c r="J29" s="15">
        <v>134.6</v>
      </c>
      <c r="K29" s="15">
        <v>215.4</v>
      </c>
      <c r="L29" s="16">
        <v>227.4</v>
      </c>
      <c r="M29" s="16">
        <v>255</v>
      </c>
      <c r="N29" s="16">
        <v>239.8</v>
      </c>
      <c r="O29" s="16">
        <v>186.6</v>
      </c>
      <c r="P29" s="16">
        <v>268.2</v>
      </c>
      <c r="Q29" s="16">
        <v>269.2</v>
      </c>
      <c r="R29" s="16">
        <v>277.8</v>
      </c>
      <c r="S29" s="16">
        <v>244.20000000000002</v>
      </c>
      <c r="T29" s="16">
        <v>195.20000000000002</v>
      </c>
      <c r="U29" s="16">
        <v>217</v>
      </c>
      <c r="V29" s="16">
        <v>221.4</v>
      </c>
      <c r="W29" s="16">
        <v>205.20000000000002</v>
      </c>
      <c r="X29" s="16">
        <v>221.4</v>
      </c>
      <c r="Y29" s="16">
        <v>206</v>
      </c>
      <c r="Z29" s="55">
        <v>184.20000000000002</v>
      </c>
      <c r="AA29" s="65">
        <v>4755.3999999999996</v>
      </c>
    </row>
    <row r="30" spans="1:27" x14ac:dyDescent="0.2">
      <c r="A30" s="7"/>
      <c r="B30" s="8" t="s">
        <v>59</v>
      </c>
      <c r="C30" s="14">
        <v>23.2</v>
      </c>
      <c r="D30" s="15">
        <v>22.8</v>
      </c>
      <c r="E30" s="15">
        <v>22</v>
      </c>
      <c r="F30" s="15">
        <v>20.400000000000002</v>
      </c>
      <c r="G30" s="15">
        <v>19.600000000000001</v>
      </c>
      <c r="H30" s="15">
        <v>20</v>
      </c>
      <c r="I30" s="15">
        <v>21.2</v>
      </c>
      <c r="J30" s="15">
        <v>20</v>
      </c>
      <c r="K30" s="15">
        <v>21.6</v>
      </c>
      <c r="L30" s="16">
        <v>22.8</v>
      </c>
      <c r="M30" s="16">
        <v>25.2</v>
      </c>
      <c r="N30" s="16">
        <v>24.8</v>
      </c>
      <c r="O30" s="16">
        <v>24.8</v>
      </c>
      <c r="P30" s="16">
        <v>23.2</v>
      </c>
      <c r="Q30" s="16">
        <v>23.2</v>
      </c>
      <c r="R30" s="16">
        <v>23.2</v>
      </c>
      <c r="S30" s="16">
        <v>24</v>
      </c>
      <c r="T30" s="16">
        <v>24.8</v>
      </c>
      <c r="U30" s="16">
        <v>23.6</v>
      </c>
      <c r="V30" s="16">
        <v>24</v>
      </c>
      <c r="W30" s="16">
        <v>24.8</v>
      </c>
      <c r="X30" s="16">
        <v>25.2</v>
      </c>
      <c r="Y30" s="16">
        <v>26.400000000000002</v>
      </c>
      <c r="Z30" s="55">
        <v>25.2</v>
      </c>
      <c r="AA30" s="65">
        <v>556</v>
      </c>
    </row>
    <row r="31" spans="1:27" x14ac:dyDescent="0.2">
      <c r="A31" s="7"/>
      <c r="B31" s="8" t="s">
        <v>60</v>
      </c>
      <c r="C31" s="14">
        <v>23.2</v>
      </c>
      <c r="D31" s="15">
        <v>22.6</v>
      </c>
      <c r="E31" s="15">
        <v>22</v>
      </c>
      <c r="F31" s="15">
        <v>20.400000000000002</v>
      </c>
      <c r="G31" s="15">
        <v>19.8</v>
      </c>
      <c r="H31" s="15">
        <v>20</v>
      </c>
      <c r="I31" s="15">
        <v>21</v>
      </c>
      <c r="J31" s="15">
        <v>20.2</v>
      </c>
      <c r="K31" s="15">
        <v>21.400000000000002</v>
      </c>
      <c r="L31" s="16">
        <v>23</v>
      </c>
      <c r="M31" s="16">
        <v>25.2</v>
      </c>
      <c r="N31" s="16">
        <v>24.8</v>
      </c>
      <c r="O31" s="16">
        <v>24.6</v>
      </c>
      <c r="P31" s="16">
        <v>23.2</v>
      </c>
      <c r="Q31" s="16">
        <v>23.2</v>
      </c>
      <c r="R31" s="16">
        <v>23.400000000000002</v>
      </c>
      <c r="S31" s="16">
        <v>24</v>
      </c>
      <c r="T31" s="16">
        <v>24.8</v>
      </c>
      <c r="U31" s="16">
        <v>23.400000000000002</v>
      </c>
      <c r="V31" s="16">
        <v>24.2</v>
      </c>
      <c r="W31" s="16">
        <v>24.8</v>
      </c>
      <c r="X31" s="16">
        <v>25</v>
      </c>
      <c r="Y31" s="16">
        <v>26.400000000000002</v>
      </c>
      <c r="Z31" s="55">
        <v>25.400000000000002</v>
      </c>
      <c r="AA31" s="65">
        <v>555.99999999999989</v>
      </c>
    </row>
    <row r="32" spans="1:27" x14ac:dyDescent="0.2">
      <c r="A32" s="7"/>
      <c r="B32" s="8" t="s">
        <v>61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62</v>
      </c>
      <c r="C33" s="14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55">
        <v>0</v>
      </c>
      <c r="AA33" s="65">
        <v>0</v>
      </c>
    </row>
    <row r="34" spans="1:27" x14ac:dyDescent="0.2">
      <c r="A34" s="7"/>
      <c r="B34" s="8" t="s">
        <v>63</v>
      </c>
      <c r="C34" s="14">
        <v>114.8</v>
      </c>
      <c r="D34" s="15">
        <v>114.8</v>
      </c>
      <c r="E34" s="15">
        <v>117.60000000000001</v>
      </c>
      <c r="F34" s="15">
        <v>109.2</v>
      </c>
      <c r="G34" s="15">
        <v>98</v>
      </c>
      <c r="H34" s="15">
        <v>100.8</v>
      </c>
      <c r="I34" s="15">
        <v>117.60000000000001</v>
      </c>
      <c r="J34" s="15">
        <v>120.4</v>
      </c>
      <c r="K34" s="15">
        <v>159.6</v>
      </c>
      <c r="L34" s="16">
        <v>165.20000000000002</v>
      </c>
      <c r="M34" s="16">
        <v>179.20000000000002</v>
      </c>
      <c r="N34" s="16">
        <v>190.4</v>
      </c>
      <c r="O34" s="16">
        <v>193.20000000000002</v>
      </c>
      <c r="P34" s="16">
        <v>173.6</v>
      </c>
      <c r="Q34" s="16">
        <v>176.4</v>
      </c>
      <c r="R34" s="16">
        <v>190.4</v>
      </c>
      <c r="S34" s="16">
        <v>190.4</v>
      </c>
      <c r="T34" s="16">
        <v>179.20000000000002</v>
      </c>
      <c r="U34" s="16">
        <v>182</v>
      </c>
      <c r="V34" s="16">
        <v>184.8</v>
      </c>
      <c r="W34" s="16">
        <v>187.6</v>
      </c>
      <c r="X34" s="16">
        <v>187.6</v>
      </c>
      <c r="Y34" s="16">
        <v>196</v>
      </c>
      <c r="Z34" s="55">
        <v>176.4</v>
      </c>
      <c r="AA34" s="65">
        <v>3805.2000000000003</v>
      </c>
    </row>
    <row r="35" spans="1:27" x14ac:dyDescent="0.2">
      <c r="A35" s="7"/>
      <c r="B35" s="8" t="s">
        <v>64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65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66</v>
      </c>
      <c r="C37" s="14">
        <v>89.600000000000009</v>
      </c>
      <c r="D37" s="15">
        <v>92.4</v>
      </c>
      <c r="E37" s="15">
        <v>92.4</v>
      </c>
      <c r="F37" s="15">
        <v>95.2</v>
      </c>
      <c r="G37" s="15">
        <v>95.2</v>
      </c>
      <c r="H37" s="15">
        <v>92.4</v>
      </c>
      <c r="I37" s="15">
        <v>98</v>
      </c>
      <c r="J37" s="15">
        <v>95.2</v>
      </c>
      <c r="K37" s="15">
        <v>95.2</v>
      </c>
      <c r="L37" s="16">
        <v>89.600000000000009</v>
      </c>
      <c r="M37" s="16">
        <v>89.600000000000009</v>
      </c>
      <c r="N37" s="16">
        <v>92.4</v>
      </c>
      <c r="O37" s="16">
        <v>86.8</v>
      </c>
      <c r="P37" s="16">
        <v>92.4</v>
      </c>
      <c r="Q37" s="16">
        <v>89.600000000000009</v>
      </c>
      <c r="R37" s="16">
        <v>95.2</v>
      </c>
      <c r="S37" s="16">
        <v>89.600000000000009</v>
      </c>
      <c r="T37" s="16">
        <v>92.4</v>
      </c>
      <c r="U37" s="16">
        <v>89.600000000000009</v>
      </c>
      <c r="V37" s="16">
        <v>86.8</v>
      </c>
      <c r="W37" s="16">
        <v>89.600000000000009</v>
      </c>
      <c r="X37" s="16">
        <v>86.8</v>
      </c>
      <c r="Y37" s="16">
        <v>92.4</v>
      </c>
      <c r="Z37" s="55">
        <v>89.600000000000009</v>
      </c>
      <c r="AA37" s="65">
        <v>2197.9999999999995</v>
      </c>
    </row>
    <row r="38" spans="1:27" x14ac:dyDescent="0.2">
      <c r="A38" s="7"/>
      <c r="B38" s="8" t="s">
        <v>67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x14ac:dyDescent="0.2">
      <c r="A39" s="7"/>
      <c r="B39" s="8" t="s">
        <v>68</v>
      </c>
      <c r="C39" s="14">
        <v>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55">
        <v>0</v>
      </c>
      <c r="AA39" s="65">
        <v>0</v>
      </c>
    </row>
    <row r="40" spans="1:27" x14ac:dyDescent="0.2">
      <c r="A40" s="7"/>
      <c r="B40" s="8" t="s">
        <v>69</v>
      </c>
      <c r="C40" s="14">
        <v>0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1.4000000000000001</v>
      </c>
      <c r="L40" s="16">
        <v>16.8</v>
      </c>
      <c r="M40" s="16">
        <v>19.600000000000001</v>
      </c>
      <c r="N40" s="16">
        <v>11.200000000000001</v>
      </c>
      <c r="O40" s="16">
        <v>1.4000000000000001</v>
      </c>
      <c r="P40" s="16">
        <v>1.4000000000000001</v>
      </c>
      <c r="Q40" s="16">
        <v>0</v>
      </c>
      <c r="R40" s="16">
        <v>1.4000000000000001</v>
      </c>
      <c r="S40" s="16">
        <v>14</v>
      </c>
      <c r="T40" s="16">
        <v>37.800000000000004</v>
      </c>
      <c r="U40" s="16">
        <v>15.4</v>
      </c>
      <c r="V40" s="16">
        <v>9.8000000000000007</v>
      </c>
      <c r="W40" s="16">
        <v>4.2</v>
      </c>
      <c r="X40" s="16">
        <v>0</v>
      </c>
      <c r="Y40" s="16">
        <v>0</v>
      </c>
      <c r="Z40" s="55">
        <v>0</v>
      </c>
      <c r="AA40" s="65">
        <v>134.4</v>
      </c>
    </row>
    <row r="41" spans="1:27" x14ac:dyDescent="0.2">
      <c r="A41" s="7"/>
      <c r="B41" s="8" t="s">
        <v>70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2.1</v>
      </c>
      <c r="L41" s="16">
        <v>16.8</v>
      </c>
      <c r="M41" s="16">
        <v>19.600000000000001</v>
      </c>
      <c r="N41" s="16">
        <v>11.200000000000001</v>
      </c>
      <c r="O41" s="16">
        <v>0.70000000000000007</v>
      </c>
      <c r="P41" s="16">
        <v>1.4000000000000001</v>
      </c>
      <c r="Q41" s="16">
        <v>0.70000000000000007</v>
      </c>
      <c r="R41" s="16">
        <v>0.70000000000000007</v>
      </c>
      <c r="S41" s="16">
        <v>14.700000000000001</v>
      </c>
      <c r="T41" s="16">
        <v>37.1</v>
      </c>
      <c r="U41" s="16">
        <v>16.100000000000001</v>
      </c>
      <c r="V41" s="16">
        <v>9.1</v>
      </c>
      <c r="W41" s="16">
        <v>4.9000000000000004</v>
      </c>
      <c r="X41" s="16">
        <v>0</v>
      </c>
      <c r="Y41" s="16">
        <v>0</v>
      </c>
      <c r="Z41" s="55">
        <v>0</v>
      </c>
      <c r="AA41" s="65">
        <v>135.1</v>
      </c>
    </row>
    <row r="42" spans="1:27" x14ac:dyDescent="0.2">
      <c r="A42" s="7"/>
      <c r="B42" s="8" t="s">
        <v>71</v>
      </c>
      <c r="C42" s="14">
        <v>79.8</v>
      </c>
      <c r="D42" s="15">
        <v>81.900000000000006</v>
      </c>
      <c r="E42" s="15">
        <v>83.3</v>
      </c>
      <c r="F42" s="15">
        <v>81.2</v>
      </c>
      <c r="G42" s="15">
        <v>70.7</v>
      </c>
      <c r="H42" s="15">
        <v>74.2</v>
      </c>
      <c r="I42" s="15">
        <v>85.4</v>
      </c>
      <c r="J42" s="15">
        <v>88.9</v>
      </c>
      <c r="K42" s="15">
        <v>65.8</v>
      </c>
      <c r="L42" s="16">
        <v>46.2</v>
      </c>
      <c r="M42" s="16">
        <v>25.2</v>
      </c>
      <c r="N42" s="16">
        <v>53.9</v>
      </c>
      <c r="O42" s="16">
        <v>100.8</v>
      </c>
      <c r="P42" s="16">
        <v>91</v>
      </c>
      <c r="Q42" s="16">
        <v>95.2</v>
      </c>
      <c r="R42" s="16">
        <v>107.10000000000001</v>
      </c>
      <c r="S42" s="16">
        <v>58.800000000000004</v>
      </c>
      <c r="T42" s="16">
        <v>12.6</v>
      </c>
      <c r="U42" s="16">
        <v>31.5</v>
      </c>
      <c r="V42" s="16">
        <v>28</v>
      </c>
      <c r="W42" s="16">
        <v>32.9</v>
      </c>
      <c r="X42" s="16">
        <v>61.6</v>
      </c>
      <c r="Y42" s="16">
        <v>92.4</v>
      </c>
      <c r="Z42" s="55">
        <v>91.7</v>
      </c>
      <c r="AA42" s="65">
        <v>1640.1</v>
      </c>
    </row>
    <row r="43" spans="1:27" x14ac:dyDescent="0.2">
      <c r="A43" s="7"/>
      <c r="B43" s="8" t="s">
        <v>72</v>
      </c>
      <c r="C43" s="14"/>
      <c r="D43" s="15"/>
      <c r="E43" s="15"/>
      <c r="F43" s="15"/>
      <c r="G43" s="15"/>
      <c r="H43" s="15"/>
      <c r="I43" s="15"/>
      <c r="J43" s="15"/>
      <c r="K43" s="15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55"/>
      <c r="AA43" s="65">
        <v>0</v>
      </c>
    </row>
    <row r="44" spans="1:27" x14ac:dyDescent="0.2">
      <c r="A44" s="7"/>
      <c r="B44" s="8" t="s">
        <v>73</v>
      </c>
      <c r="C44" s="14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55">
        <v>0</v>
      </c>
      <c r="AA44" s="65">
        <v>0</v>
      </c>
    </row>
    <row r="45" spans="1:27" x14ac:dyDescent="0.2">
      <c r="A45" s="7"/>
      <c r="B45" s="8" t="s">
        <v>74</v>
      </c>
      <c r="C45" s="14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55">
        <v>0</v>
      </c>
      <c r="AA45" s="65">
        <v>0</v>
      </c>
    </row>
    <row r="46" spans="1:27" x14ac:dyDescent="0.2">
      <c r="A46" s="7"/>
      <c r="B46" s="8" t="s">
        <v>75</v>
      </c>
      <c r="C46" s="14">
        <v>86.8</v>
      </c>
      <c r="D46" s="15">
        <v>87.5</v>
      </c>
      <c r="E46" s="15">
        <v>89.600000000000009</v>
      </c>
      <c r="F46" s="15">
        <v>91</v>
      </c>
      <c r="G46" s="15">
        <v>93.100000000000009</v>
      </c>
      <c r="H46" s="15">
        <v>89.600000000000009</v>
      </c>
      <c r="I46" s="15">
        <v>92.4</v>
      </c>
      <c r="J46" s="15">
        <v>93.100000000000009</v>
      </c>
      <c r="K46" s="15">
        <v>90.3</v>
      </c>
      <c r="L46" s="16">
        <v>87.5</v>
      </c>
      <c r="M46" s="16">
        <v>86.8</v>
      </c>
      <c r="N46" s="16">
        <v>86.100000000000009</v>
      </c>
      <c r="O46" s="16">
        <v>85.4</v>
      </c>
      <c r="P46" s="16">
        <v>86.8</v>
      </c>
      <c r="Q46" s="16">
        <v>87.5</v>
      </c>
      <c r="R46" s="16">
        <v>88.9</v>
      </c>
      <c r="S46" s="16">
        <v>88.2</v>
      </c>
      <c r="T46" s="16">
        <v>87.5</v>
      </c>
      <c r="U46" s="16">
        <v>84.7</v>
      </c>
      <c r="V46" s="16">
        <v>83.3</v>
      </c>
      <c r="W46" s="16">
        <v>85.4</v>
      </c>
      <c r="X46" s="16">
        <v>84.7</v>
      </c>
      <c r="Y46" s="16">
        <v>87.5</v>
      </c>
      <c r="Z46" s="55">
        <v>88.2</v>
      </c>
      <c r="AA46" s="65">
        <v>2111.9</v>
      </c>
    </row>
    <row r="47" spans="1:27" x14ac:dyDescent="0.2">
      <c r="A47" s="7"/>
      <c r="B47" s="8" t="s">
        <v>76</v>
      </c>
      <c r="C47" s="14">
        <v>47.6</v>
      </c>
      <c r="D47" s="15">
        <v>44.800000000000004</v>
      </c>
      <c r="E47" s="15">
        <v>25.2</v>
      </c>
      <c r="F47" s="15">
        <v>9.8000000000000007</v>
      </c>
      <c r="G47" s="15">
        <v>9.8000000000000007</v>
      </c>
      <c r="H47" s="15">
        <v>14</v>
      </c>
      <c r="I47" s="15">
        <v>42</v>
      </c>
      <c r="J47" s="15">
        <v>7</v>
      </c>
      <c r="K47" s="15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55">
        <v>0</v>
      </c>
      <c r="AA47" s="65">
        <v>200.20000000000002</v>
      </c>
    </row>
    <row r="48" spans="1:27" x14ac:dyDescent="0.2">
      <c r="A48" s="7"/>
      <c r="B48" s="8" t="s">
        <v>77</v>
      </c>
      <c r="C48" s="14">
        <v>46.9</v>
      </c>
      <c r="D48" s="15">
        <v>45.5</v>
      </c>
      <c r="E48" s="15">
        <v>25.2</v>
      </c>
      <c r="F48" s="15">
        <v>9.1</v>
      </c>
      <c r="G48" s="15">
        <v>9.8000000000000007</v>
      </c>
      <c r="H48" s="15">
        <v>14.700000000000001</v>
      </c>
      <c r="I48" s="15">
        <v>42</v>
      </c>
      <c r="J48" s="15">
        <v>6.3</v>
      </c>
      <c r="K48" s="15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55">
        <v>0</v>
      </c>
      <c r="AA48" s="65">
        <v>199.5</v>
      </c>
    </row>
    <row r="49" spans="1:27" x14ac:dyDescent="0.2">
      <c r="A49" s="7"/>
      <c r="B49" s="8" t="s">
        <v>78</v>
      </c>
      <c r="C49" s="14">
        <v>0</v>
      </c>
      <c r="D49" s="15">
        <v>0</v>
      </c>
      <c r="E49" s="15">
        <v>0</v>
      </c>
      <c r="F49" s="15">
        <v>3.5</v>
      </c>
      <c r="G49" s="15">
        <v>5.6000000000000005</v>
      </c>
      <c r="H49" s="15">
        <v>3.5</v>
      </c>
      <c r="I49" s="15">
        <v>0</v>
      </c>
      <c r="J49" s="15">
        <v>26.6</v>
      </c>
      <c r="K49" s="15">
        <v>81.2</v>
      </c>
      <c r="L49" s="16">
        <v>83.3</v>
      </c>
      <c r="M49" s="16">
        <v>86.8</v>
      </c>
      <c r="N49" s="16">
        <v>91.7</v>
      </c>
      <c r="O49" s="16">
        <v>93.100000000000009</v>
      </c>
      <c r="P49" s="16">
        <v>88.2</v>
      </c>
      <c r="Q49" s="16">
        <v>92.4</v>
      </c>
      <c r="R49" s="16">
        <v>94.5</v>
      </c>
      <c r="S49" s="16">
        <v>98.7</v>
      </c>
      <c r="T49" s="16">
        <v>100.10000000000001</v>
      </c>
      <c r="U49" s="16">
        <v>99.4</v>
      </c>
      <c r="V49" s="16">
        <v>100.10000000000001</v>
      </c>
      <c r="W49" s="16">
        <v>101.5</v>
      </c>
      <c r="X49" s="16">
        <v>102.2</v>
      </c>
      <c r="Y49" s="16">
        <v>103.60000000000001</v>
      </c>
      <c r="Z49" s="55">
        <v>95.9</v>
      </c>
      <c r="AA49" s="65">
        <v>1551.9</v>
      </c>
    </row>
    <row r="50" spans="1:27" s="63" customFormat="1" ht="16.5" thickBot="1" x14ac:dyDescent="0.3">
      <c r="A50" s="58"/>
      <c r="B50" s="59" t="s">
        <v>2</v>
      </c>
      <c r="C50" s="60">
        <f>SUM(C8:C49)</f>
        <v>2174.3000000000002</v>
      </c>
      <c r="D50" s="60">
        <f>SUM(D8:D49)</f>
        <v>2097.5</v>
      </c>
      <c r="E50" s="60">
        <f>SUM(E8:E49)</f>
        <v>2055.1999999999998</v>
      </c>
      <c r="F50" s="60">
        <f>SUM(F8:F49)</f>
        <v>1955.5000000000002</v>
      </c>
      <c r="G50" s="60">
        <f>SUM(G8:G49)</f>
        <v>1929.1999999999996</v>
      </c>
      <c r="H50" s="60">
        <f>SUM(H8:H49)</f>
        <v>1949.5</v>
      </c>
      <c r="I50" s="60">
        <f>SUM(I8:I49)</f>
        <v>2153.2000000000003</v>
      </c>
      <c r="J50" s="60">
        <f>SUM(J8:J49)</f>
        <v>2151.0000000000005</v>
      </c>
      <c r="K50" s="60">
        <f>SUM(K8:K49)</f>
        <v>2634.9</v>
      </c>
      <c r="L50" s="60">
        <f>SUM(L8:L49)</f>
        <v>2783.6000000000004</v>
      </c>
      <c r="M50" s="60">
        <f>SUM(M8:M49)</f>
        <v>3147.1999999999994</v>
      </c>
      <c r="N50" s="60">
        <f>SUM(N8:N49)</f>
        <v>3084.2000000000007</v>
      </c>
      <c r="O50" s="60">
        <f>SUM(O8:O49)</f>
        <v>2757.1000000000004</v>
      </c>
      <c r="P50" s="60">
        <f>SUM(P8:P49)</f>
        <v>2987.5999999999995</v>
      </c>
      <c r="Q50" s="60">
        <f>SUM(Q8:Q49)</f>
        <v>2962.0999999999985</v>
      </c>
      <c r="R50" s="60">
        <f>SUM(R8:R49)</f>
        <v>3077.3</v>
      </c>
      <c r="S50" s="60">
        <f>SUM(S8:S49)</f>
        <v>2922.2999999999997</v>
      </c>
      <c r="T50" s="60">
        <f>SUM(T8:T49)</f>
        <v>2752.3</v>
      </c>
      <c r="U50" s="60">
        <f>SUM(U8:U49)</f>
        <v>2791</v>
      </c>
      <c r="V50" s="60">
        <f>SUM(V8:V49)</f>
        <v>2802.1000000000004</v>
      </c>
      <c r="W50" s="60">
        <f>SUM(W8:W49)</f>
        <v>2704.3000000000006</v>
      </c>
      <c r="X50" s="60">
        <f>SUM(X8:X49)</f>
        <v>2709.1</v>
      </c>
      <c r="Y50" s="60">
        <f>SUM(Y8:Y49)</f>
        <v>2662.4000000000005</v>
      </c>
      <c r="Z50" s="61">
        <f>SUM(Z8:Z49)</f>
        <v>2507.2999999999997</v>
      </c>
      <c r="AA50" s="62">
        <f>SUM(AA8:AA49)</f>
        <v>61750.19999999999</v>
      </c>
    </row>
    <row r="105" spans="2:9" ht="17.25" hidden="1" customHeight="1" x14ac:dyDescent="0.2">
      <c r="B105" s="5" t="s">
        <v>31</v>
      </c>
      <c r="C105" s="4"/>
      <c r="D105" s="9">
        <v>1</v>
      </c>
      <c r="E105" s="10">
        <v>0</v>
      </c>
      <c r="F105" s="10">
        <v>0</v>
      </c>
      <c r="G105" s="10">
        <v>1</v>
      </c>
      <c r="H105" s="10">
        <v>1</v>
      </c>
      <c r="I10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Вашки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Вашки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79</v>
      </c>
      <c r="E6" s="57" t="s">
        <v>80</v>
      </c>
      <c r="F6" s="35" t="s">
        <v>81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2024-06-21T06:12:20Z</dcterms:modified>
</cp:coreProperties>
</file>