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25" yWindow="-30" windowWidth="9930" windowHeight="12510" tabRatio="583"/>
  </bookViews>
  <sheets>
    <sheet name="ВФ" sheetId="2" r:id="rId1"/>
  </sheets>
  <definedNames>
    <definedName name="_xlnm._FilterDatabase" localSheetId="0" hidden="1">ВФ!$A$4:$J$10</definedName>
  </definedNames>
  <calcPr calcId="145621"/>
</workbook>
</file>

<file path=xl/calcChain.xml><?xml version="1.0" encoding="utf-8"?>
<calcChain xmlns="http://schemas.openxmlformats.org/spreadsheetml/2006/main">
  <c r="H13" i="2" l="1"/>
  <c r="J12" i="2"/>
  <c r="I12" i="2"/>
  <c r="H12" i="2"/>
  <c r="J11" i="2"/>
  <c r="H11" i="2"/>
  <c r="I11" i="2" s="1"/>
  <c r="H10" i="2" l="1"/>
  <c r="H9" i="2"/>
  <c r="H8" i="2"/>
  <c r="H7" i="2"/>
  <c r="H6" i="2"/>
  <c r="H5" i="2"/>
  <c r="I8" i="2" l="1"/>
  <c r="J9" i="2"/>
  <c r="I9" i="2"/>
  <c r="I5" i="2"/>
  <c r="I6" i="2"/>
  <c r="J6" i="2"/>
  <c r="J5" i="2"/>
  <c r="J8" i="2"/>
</calcChain>
</file>

<file path=xl/sharedStrings.xml><?xml version="1.0" encoding="utf-8"?>
<sst xmlns="http://schemas.openxmlformats.org/spreadsheetml/2006/main" count="39" uniqueCount="26">
  <si>
    <t>Т-1</t>
  </si>
  <si>
    <t>Т-2</t>
  </si>
  <si>
    <t>Итого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</si>
  <si>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</si>
  <si>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</si>
  <si>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</si>
  <si>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</si>
  <si>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</si>
  <si>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</si>
  <si>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</si>
  <si>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</si>
  <si>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</si>
  <si>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</si>
  <si>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</si>
  <si>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09:00-09:30</t>
  </si>
  <si>
    <t>Тип</t>
  </si>
  <si>
    <t>ТМ</t>
  </si>
  <si>
    <t>ТДТН</t>
  </si>
  <si>
    <t>13:30-14:00</t>
  </si>
  <si>
    <t>Сметанино 35/10кВ</t>
  </si>
  <si>
    <t>Криводино 35/10кВ</t>
  </si>
  <si>
    <t>Параметры тр-ров ПС</t>
  </si>
  <si>
    <t>S ном, кВА</t>
  </si>
  <si>
    <t>Кзагр. макс. N-1</t>
  </si>
  <si>
    <t>Никольск 110/35/10кВ</t>
  </si>
  <si>
    <t>19.06.2024 (ЛРД)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</si>
</sst>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6" borderId="4" xfId="0" applyNumberFormat="1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2" borderId="22" xfId="0" applyNumberFormat="1" applyFont="1" applyFill="1" applyBorder="1" applyAlignment="1">
      <alignment horizontal="center" vertical="center" wrapText="1"/>
    </xf>
    <xf numFmtId="14" fontId="3" fillId="7" borderId="19" xfId="0" applyNumberFormat="1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23" xfId="0" applyNumberFormat="1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163"/>
  <sheetViews>
    <sheetView tabSelected="1" zoomScaleNormal="100" workbookViewId="0">
      <selection activeCell="K9" sqref="K9"/>
    </sheetView>
  </sheetViews>
  <sheetFormatPr defaultColWidth="6.7109375" defaultRowHeight="12.75" x14ac:dyDescent="0.2"/>
  <cols>
    <col min="1" max="1" width="15.7109375" style="19" customWidth="1"/>
    <col min="2" max="2" width="7.7109375" style="19" customWidth="1"/>
    <col min="3" max="3" width="6.7109375" style="19" customWidth="1"/>
    <col min="4" max="4" width="7.7109375" style="19" customWidth="1"/>
    <col min="5" max="5" width="11.5703125" style="19" customWidth="1"/>
    <col min="6" max="7" width="6.7109375" style="19" customWidth="1"/>
    <col min="8" max="8" width="7.28515625" style="19" customWidth="1"/>
    <col min="9" max="10" width="7.42578125" style="19" customWidth="1"/>
    <col min="11" max="11" width="11.5703125" style="19" customWidth="1"/>
    <col min="12" max="13" width="6.7109375" style="19" customWidth="1"/>
    <col min="14" max="14" width="7.28515625" style="19" customWidth="1"/>
    <col min="15" max="16" width="7.42578125" style="19" customWidth="1"/>
    <col min="17" max="17" width="7.140625" style="19" customWidth="1"/>
    <col min="18" max="18" width="5.85546875" style="19" customWidth="1"/>
    <col min="19" max="24" width="6.7109375" style="19" customWidth="1"/>
    <col min="25" max="25" width="11.5703125" style="19" customWidth="1"/>
    <col min="26" max="27" width="6.7109375" style="19" customWidth="1"/>
    <col min="28" max="28" width="7.28515625" style="19" customWidth="1"/>
    <col min="29" max="30" width="7.42578125" style="19" customWidth="1"/>
    <col min="31" max="31" width="7.140625" style="19" customWidth="1"/>
    <col min="32" max="32" width="5.85546875" style="19" customWidth="1"/>
    <col min="33" max="33" width="11.5703125" style="19" customWidth="1"/>
    <col min="34" max="35" width="6.7109375" style="19" customWidth="1"/>
    <col min="36" max="36" width="7.28515625" style="19" customWidth="1"/>
    <col min="37" max="38" width="7.42578125" style="19" customWidth="1"/>
    <col min="39" max="39" width="7.140625" style="19" customWidth="1"/>
    <col min="40" max="40" width="5.85546875" style="19" customWidth="1"/>
    <col min="41" max="46" width="6.7109375" style="19" customWidth="1"/>
    <col min="47" max="47" width="11.7109375" style="19" customWidth="1"/>
    <col min="48" max="49" width="6.7109375" style="19" customWidth="1"/>
    <col min="50" max="52" width="7.28515625" style="19" customWidth="1"/>
    <col min="53" max="53" width="6.7109375" style="19" customWidth="1"/>
    <col min="54" max="54" width="5.7109375" style="19" customWidth="1"/>
    <col min="55" max="55" width="11.7109375" style="19" customWidth="1"/>
    <col min="56" max="57" width="6.7109375" style="19" customWidth="1"/>
    <col min="58" max="60" width="7.28515625" style="19" customWidth="1"/>
    <col min="61" max="61" width="6.7109375" style="19" customWidth="1"/>
    <col min="62" max="62" width="5.7109375" style="19" customWidth="1"/>
    <col min="63" max="68" width="6.7109375" style="19" customWidth="1"/>
    <col min="69" max="69" width="11.7109375" style="19" customWidth="1"/>
    <col min="70" max="71" width="6.7109375" style="19" customWidth="1"/>
    <col min="72" max="74" width="7.28515625" style="19" customWidth="1"/>
    <col min="75" max="75" width="6.7109375" style="19" customWidth="1"/>
    <col min="76" max="76" width="5.7109375" style="19" customWidth="1"/>
    <col min="77" max="77" width="11.7109375" style="19" customWidth="1"/>
    <col min="78" max="16384" width="6.7109375" style="19"/>
  </cols>
  <sheetData>
    <row r="1" spans="1:10" ht="13.5" thickBot="1" x14ac:dyDescent="0.25">
      <c r="A1" s="53" t="s">
        <v>21</v>
      </c>
      <c r="B1" s="54"/>
      <c r="C1" s="54"/>
      <c r="D1" s="54"/>
      <c r="E1" s="32" t="s">
        <v>25</v>
      </c>
      <c r="F1" s="33"/>
      <c r="G1" s="33"/>
      <c r="H1" s="33"/>
      <c r="I1" s="33"/>
      <c r="J1" s="34"/>
    </row>
    <row r="2" spans="1:10" ht="12.75" customHeight="1" x14ac:dyDescent="0.2">
      <c r="A2" s="51" t="s">
        <v>13</v>
      </c>
      <c r="B2" s="48" t="s">
        <v>7</v>
      </c>
      <c r="C2" s="48" t="s">
        <v>15</v>
      </c>
      <c r="D2" s="48" t="s">
        <v>22</v>
      </c>
      <c r="E2" s="29" t="s">
        <v>12</v>
      </c>
      <c r="F2" s="35" t="s">
        <v>11</v>
      </c>
      <c r="G2" s="35" t="s">
        <v>10</v>
      </c>
      <c r="H2" s="35" t="s">
        <v>9</v>
      </c>
      <c r="I2" s="35" t="s">
        <v>6</v>
      </c>
      <c r="J2" s="39" t="s">
        <v>23</v>
      </c>
    </row>
    <row r="3" spans="1:10" ht="12.75" customHeight="1" x14ac:dyDescent="0.2">
      <c r="A3" s="52"/>
      <c r="B3" s="49"/>
      <c r="C3" s="49"/>
      <c r="D3" s="49"/>
      <c r="E3" s="30"/>
      <c r="F3" s="36"/>
      <c r="G3" s="36"/>
      <c r="H3" s="36"/>
      <c r="I3" s="37"/>
      <c r="J3" s="40"/>
    </row>
    <row r="4" spans="1:10" ht="12.6" customHeight="1" thickBot="1" x14ac:dyDescent="0.25">
      <c r="A4" s="55"/>
      <c r="B4" s="50"/>
      <c r="C4" s="50"/>
      <c r="D4" s="50"/>
      <c r="E4" s="31"/>
      <c r="F4" s="28" t="s">
        <v>3</v>
      </c>
      <c r="G4" s="28" t="s">
        <v>4</v>
      </c>
      <c r="H4" s="28" t="s">
        <v>5</v>
      </c>
      <c r="I4" s="38"/>
      <c r="J4" s="41"/>
    </row>
    <row r="5" spans="1:10" x14ac:dyDescent="0.2">
      <c r="A5" s="42" t="s">
        <v>20</v>
      </c>
      <c r="B5" s="1" t="s">
        <v>0</v>
      </c>
      <c r="C5" s="1" t="s">
        <v>16</v>
      </c>
      <c r="D5" s="6">
        <v>1600</v>
      </c>
      <c r="E5" s="16"/>
      <c r="F5" s="6">
        <v>0</v>
      </c>
      <c r="G5" s="6">
        <v>0</v>
      </c>
      <c r="H5" s="6">
        <f t="shared" ref="H5:H7" si="0">SQRT(F5^2+G5^2)</f>
        <v>0</v>
      </c>
      <c r="I5" s="4">
        <f>H5/$D5</f>
        <v>0</v>
      </c>
      <c r="J5" s="20">
        <f>H7/$D5</f>
        <v>0.63041452434092915</v>
      </c>
    </row>
    <row r="6" spans="1:10" x14ac:dyDescent="0.2">
      <c r="A6" s="43"/>
      <c r="B6" s="2" t="s">
        <v>1</v>
      </c>
      <c r="C6" s="2" t="s">
        <v>16</v>
      </c>
      <c r="D6" s="7">
        <v>1600</v>
      </c>
      <c r="E6" s="17" t="s">
        <v>18</v>
      </c>
      <c r="F6" s="7">
        <v>842.64</v>
      </c>
      <c r="G6" s="7">
        <v>554.4</v>
      </c>
      <c r="H6" s="7">
        <f t="shared" si="0"/>
        <v>1008.6632389454867</v>
      </c>
      <c r="I6" s="5">
        <f>H6/$D6</f>
        <v>0.63041452434092915</v>
      </c>
      <c r="J6" s="21">
        <f>H7/$D6</f>
        <v>0.63041452434092915</v>
      </c>
    </row>
    <row r="7" spans="1:10" ht="13.5" thickBot="1" x14ac:dyDescent="0.25">
      <c r="A7" s="44"/>
      <c r="B7" s="3" t="s">
        <v>2</v>
      </c>
      <c r="C7" s="3"/>
      <c r="D7" s="8"/>
      <c r="E7" s="12" t="s">
        <v>18</v>
      </c>
      <c r="F7" s="14">
        <v>842.64</v>
      </c>
      <c r="G7" s="14">
        <v>554.4</v>
      </c>
      <c r="H7" s="13">
        <f t="shared" si="0"/>
        <v>1008.6632389454867</v>
      </c>
      <c r="I7" s="5"/>
      <c r="J7" s="15"/>
    </row>
    <row r="8" spans="1:10" x14ac:dyDescent="0.2">
      <c r="A8" s="42" t="s">
        <v>19</v>
      </c>
      <c r="B8" s="1" t="s">
        <v>0</v>
      </c>
      <c r="C8" s="1" t="s">
        <v>16</v>
      </c>
      <c r="D8" s="6">
        <v>1000</v>
      </c>
      <c r="E8" s="16"/>
      <c r="F8" s="6">
        <v>0</v>
      </c>
      <c r="G8" s="6">
        <v>0</v>
      </c>
      <c r="H8" s="6">
        <f t="shared" ref="H8:H13" si="1">SQRT(F8^2+G8^2)</f>
        <v>0</v>
      </c>
      <c r="I8" s="4">
        <f>H8/$D8</f>
        <v>0</v>
      </c>
      <c r="J8" s="20">
        <f>H10/$D8</f>
        <v>0.85296838151012377</v>
      </c>
    </row>
    <row r="9" spans="1:10" x14ac:dyDescent="0.2">
      <c r="A9" s="43"/>
      <c r="B9" s="2" t="s">
        <v>1</v>
      </c>
      <c r="C9" s="2" t="s">
        <v>16</v>
      </c>
      <c r="D9" s="7">
        <v>1000</v>
      </c>
      <c r="E9" s="17" t="s">
        <v>8</v>
      </c>
      <c r="F9" s="7">
        <v>655.31600000000003</v>
      </c>
      <c r="G9" s="7">
        <v>546</v>
      </c>
      <c r="H9" s="7">
        <f t="shared" si="1"/>
        <v>852.96838151012378</v>
      </c>
      <c r="I9" s="5">
        <f>H9/$D9</f>
        <v>0.85296838151012377</v>
      </c>
      <c r="J9" s="21">
        <f>H10/$D9</f>
        <v>0.85296838151012377</v>
      </c>
    </row>
    <row r="10" spans="1:10" ht="13.5" thickBot="1" x14ac:dyDescent="0.25">
      <c r="A10" s="44"/>
      <c r="B10" s="3" t="s">
        <v>2</v>
      </c>
      <c r="C10" s="3"/>
      <c r="D10" s="8"/>
      <c r="E10" s="12" t="s">
        <v>8</v>
      </c>
      <c r="F10" s="14">
        <v>655.31600000000003</v>
      </c>
      <c r="G10" s="14">
        <v>546</v>
      </c>
      <c r="H10" s="14">
        <f t="shared" si="1"/>
        <v>852.96838151012378</v>
      </c>
      <c r="I10" s="9"/>
      <c r="J10" s="15"/>
    </row>
    <row r="11" spans="1:10" ht="12.75" customHeight="1" x14ac:dyDescent="0.2">
      <c r="A11" s="45" t="s">
        <v>24</v>
      </c>
      <c r="B11" s="22" t="s">
        <v>0</v>
      </c>
      <c r="C11" s="22" t="s">
        <v>17</v>
      </c>
      <c r="D11" s="18">
        <v>10000</v>
      </c>
      <c r="E11" s="10"/>
      <c r="F11" s="6">
        <v>0</v>
      </c>
      <c r="G11" s="6">
        <v>0</v>
      </c>
      <c r="H11" s="6">
        <f t="shared" si="1"/>
        <v>0</v>
      </c>
      <c r="I11" s="4">
        <f>H11/$D11</f>
        <v>0</v>
      </c>
      <c r="J11" s="20">
        <f>H13/$D11</f>
        <v>0.64259838686383275</v>
      </c>
    </row>
    <row r="12" spans="1:10" x14ac:dyDescent="0.2">
      <c r="A12" s="46"/>
      <c r="B12" s="23" t="s">
        <v>1</v>
      </c>
      <c r="C12" s="23" t="s">
        <v>17</v>
      </c>
      <c r="D12" s="27">
        <v>10000</v>
      </c>
      <c r="E12" s="11" t="s">
        <v>14</v>
      </c>
      <c r="F12" s="7">
        <v>5385.8</v>
      </c>
      <c r="G12" s="7">
        <v>3505.2000000000003</v>
      </c>
      <c r="H12" s="7">
        <f t="shared" si="1"/>
        <v>6425.9838686383273</v>
      </c>
      <c r="I12" s="5">
        <f>H12/$D12</f>
        <v>0.64259838686383275</v>
      </c>
      <c r="J12" s="21">
        <f>H13/$D12</f>
        <v>0.64259838686383275</v>
      </c>
    </row>
    <row r="13" spans="1:10" ht="13.5" thickBot="1" x14ac:dyDescent="0.25">
      <c r="A13" s="47"/>
      <c r="B13" s="24" t="s">
        <v>2</v>
      </c>
      <c r="C13" s="24"/>
      <c r="D13" s="25"/>
      <c r="E13" s="26" t="s">
        <v>14</v>
      </c>
      <c r="F13" s="14">
        <v>5385.8</v>
      </c>
      <c r="G13" s="14">
        <v>3505.2000000000003</v>
      </c>
      <c r="H13" s="14">
        <f t="shared" si="1"/>
        <v>6425.9838686383273</v>
      </c>
      <c r="I13" s="9"/>
      <c r="J13" s="15"/>
    </row>
    <row r="14" spans="1:10" ht="13.5" customHeight="1" x14ac:dyDescent="0.2"/>
    <row r="17" ht="13.5" customHeight="1" x14ac:dyDescent="0.2"/>
    <row r="26" ht="13.5" customHeight="1" x14ac:dyDescent="0.2"/>
    <row r="29" ht="13.5" customHeight="1" x14ac:dyDescent="0.2"/>
    <row r="35" ht="13.5" customHeight="1" x14ac:dyDescent="0.2"/>
    <row r="39" ht="12.75" customHeight="1" x14ac:dyDescent="0.2"/>
    <row r="42" ht="13.5" customHeight="1" x14ac:dyDescent="0.2"/>
    <row r="45" ht="13.5" customHeight="1" x14ac:dyDescent="0.2"/>
    <row r="49" ht="12.75" customHeight="1" x14ac:dyDescent="0.2"/>
    <row r="53" ht="12.75" customHeight="1" x14ac:dyDescent="0.2"/>
    <row r="56" ht="27" customHeight="1" x14ac:dyDescent="0.2"/>
    <row r="59" ht="13.5" customHeight="1" x14ac:dyDescent="0.2"/>
    <row r="62" ht="13.5" customHeight="1" x14ac:dyDescent="0.2"/>
    <row r="65" ht="13.5" customHeight="1" x14ac:dyDescent="0.2"/>
    <row r="68" ht="13.5" customHeight="1" x14ac:dyDescent="0.2"/>
    <row r="71" ht="13.5" customHeight="1" x14ac:dyDescent="0.2"/>
    <row r="74" ht="13.5" customHeight="1" x14ac:dyDescent="0.2"/>
    <row r="78" ht="12.75" customHeight="1" x14ac:dyDescent="0.2"/>
    <row r="81" ht="27" customHeight="1" x14ac:dyDescent="0.2"/>
    <row r="84" ht="13.5" customHeight="1" x14ac:dyDescent="0.2"/>
    <row r="87" ht="13.5" customHeight="1" x14ac:dyDescent="0.2"/>
    <row r="93" ht="13.5" customHeight="1" x14ac:dyDescent="0.2"/>
    <row r="96" ht="13.5" customHeight="1" x14ac:dyDescent="0.2"/>
    <row r="101" ht="12.75" customHeight="1" x14ac:dyDescent="0.2"/>
    <row r="107" ht="13.5" customHeight="1" x14ac:dyDescent="0.2"/>
    <row r="113" ht="13.5" customHeight="1" x14ac:dyDescent="0.2"/>
    <row r="119" ht="13.5" customHeight="1" x14ac:dyDescent="0.2"/>
    <row r="122" ht="13.5" customHeight="1" x14ac:dyDescent="0.2"/>
    <row r="125" ht="13.5" customHeight="1" x14ac:dyDescent="0.2"/>
    <row r="129" ht="12.75" customHeight="1" x14ac:dyDescent="0.2"/>
    <row r="133" ht="12.75" customHeight="1" x14ac:dyDescent="0.2"/>
    <row r="138" ht="12.75" customHeight="1" x14ac:dyDescent="0.2"/>
    <row r="147" ht="13.5" customHeight="1" x14ac:dyDescent="0.2"/>
    <row r="150" ht="13.5" customHeight="1" x14ac:dyDescent="0.2"/>
    <row r="156" ht="13.5" customHeight="1" x14ac:dyDescent="0.2"/>
    <row r="159" ht="13.5" customHeight="1" x14ac:dyDescent="0.2"/>
    <row r="163" ht="12.75" customHeight="1" x14ac:dyDescent="0.2"/>
  </sheetData>
  <sheetProtection formatCells="0" formatColumns="0" formatRows="0" insertColumns="0" insertRows="0" insertHyperlinks="0" deleteColumns="0" deleteRows="0" sort="0" autoFilter="0" pivotTables="0"/>
  <mergeCells count="15">
    <mergeCell ref="A1:D1"/>
    <mergeCell ref="A2:A4"/>
    <mergeCell ref="B2:B4"/>
    <mergeCell ref="C2:C4"/>
    <mergeCell ref="D2:D4"/>
    <mergeCell ref="A11:A13"/>
    <mergeCell ref="A5:A7"/>
    <mergeCell ref="A8:A10"/>
    <mergeCell ref="E2:E4"/>
    <mergeCell ref="E1:J1"/>
    <mergeCell ref="F2:F3"/>
    <mergeCell ref="G2:G3"/>
    <mergeCell ref="H2:H3"/>
    <mergeCell ref="I2:I4"/>
    <mergeCell ref="J2:J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ВФ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2024-08-13T12:42:52Z</dcterms:modified>
</cp:coreProperties>
</file>