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CM31" i="3" l="1"/>
  <c r="CL31" i="3"/>
  <c r="CK31" i="3"/>
  <c r="CJ31" i="3"/>
  <c r="CI31" i="3"/>
  <c r="CH31" i="3"/>
  <c r="CG31" i="3"/>
  <c r="CF31" i="3"/>
  <c r="CE31" i="3"/>
  <c r="CD31" i="3"/>
  <c r="CC31" i="3"/>
  <c r="CB31" i="3"/>
  <c r="CA31" i="3"/>
  <c r="BZ31" i="3"/>
  <c r="BY31" i="3"/>
  <c r="BX31" i="3"/>
  <c r="BW31" i="3"/>
  <c r="BV31" i="3"/>
  <c r="BU31" i="3"/>
  <c r="BT31" i="3"/>
  <c r="BS31" i="3"/>
  <c r="BR31" i="3"/>
  <c r="BQ31" i="3"/>
  <c r="BP31" i="3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<sst xmlns="http://schemas.openxmlformats.org/spreadsheetml/2006/main" count="157" uniqueCount="129">
  <si>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</si>
  <si>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</si>
  <si>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</si>
  <si>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</si>
  <si>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</si>
  <si>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</si>
  <si>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</si>
  <si>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</si>
  <si>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</si>
  <si>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</si>
  <si>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</si>
  <si>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</si>
  <si>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</si>
  <si>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</si>
  <si>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</si>
  <si>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</si>
  <si>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</si>
  <si>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</si>
  <si>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</si>
  <si>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</si>
  <si>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</si>
  <si>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</si>
  <si>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</si>
  <si>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</si>
  <si>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</si>
  <si>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</si>
  <si>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</si>
  <si>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</si>
  <si>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</si>
  <si>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</si>
  <si>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</si>
  <si>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</si>
  <si>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</si>
  <si>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</si>
  <si>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</si>
  <si>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</si>
  <si>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</si>
  <si>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</si>
  <si>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Грязовец</t>
  </si>
  <si>
    <t xml:space="preserve"> 0,4 Грязовец ТСН 1 ао</t>
  </si>
  <si>
    <t xml:space="preserve"> 0,4 Грязовец ТСН 1 ао RS</t>
  </si>
  <si>
    <t xml:space="preserve"> 0,4 Грязовец ТСН 2 ао</t>
  </si>
  <si>
    <t xml:space="preserve"> 0,4 Грязовец ТСН 2 ао RS</t>
  </si>
  <si>
    <t xml:space="preserve"> 10 Грязовец Т 1 ао RS</t>
  </si>
  <si>
    <t xml:space="preserve"> 10 Грязовец Т 1 ап</t>
  </si>
  <si>
    <t xml:space="preserve"> 10 Грязовец Т 1 ап RS</t>
  </si>
  <si>
    <t xml:space="preserve"> 10 Грязовец Т 2 ао RS</t>
  </si>
  <si>
    <t xml:space="preserve"> 10 Грязовец Т 2 ап</t>
  </si>
  <si>
    <t xml:space="preserve"> 10 Грязовец Т 2 ап RS</t>
  </si>
  <si>
    <t xml:space="preserve"> 10 Грязовец-Авторемзавод ао</t>
  </si>
  <si>
    <t xml:space="preserve"> 10 Грязовец-Авторемзавод ао RS</t>
  </si>
  <si>
    <t xml:space="preserve"> 10 Грязовец-База ао</t>
  </si>
  <si>
    <t xml:space="preserve"> 10 Грязовец-База ао RS</t>
  </si>
  <si>
    <t xml:space="preserve"> 10 Грязовец-Город 1 ао</t>
  </si>
  <si>
    <t xml:space="preserve"> 10 Грязовец-Город 1 ао RS</t>
  </si>
  <si>
    <t xml:space="preserve"> 10 Грязовец-Город 2 ао</t>
  </si>
  <si>
    <t xml:space="preserve"> 10 Грязовец-Город 2 ао RS</t>
  </si>
  <si>
    <t xml:space="preserve"> 10 Грязовец-Город 3 ао</t>
  </si>
  <si>
    <t xml:space="preserve"> 10 Грязовец-Город 3 ао RS</t>
  </si>
  <si>
    <t xml:space="preserve"> 10 Грязовец-Заря ао</t>
  </si>
  <si>
    <t xml:space="preserve"> 10 Грязовец-Заря ао RS</t>
  </si>
  <si>
    <t xml:space="preserve"> 10 Грязовец-Криводино ао</t>
  </si>
  <si>
    <t xml:space="preserve"> 10 Грязовец-Криводино ао RS</t>
  </si>
  <si>
    <t xml:space="preserve"> 10 Грязовец-Онега ао</t>
  </si>
  <si>
    <t xml:space="preserve"> 10 Грязовец-Онега ао RS</t>
  </si>
  <si>
    <t xml:space="preserve"> 10 Грязовец-Очистные ао</t>
  </si>
  <si>
    <t xml:space="preserve"> 10 Грязовец-Очистные ао RS</t>
  </si>
  <si>
    <t xml:space="preserve"> 10 Грязовец-Покровский ао</t>
  </si>
  <si>
    <t xml:space="preserve"> 10 Грязовец-Покровский ао RS</t>
  </si>
  <si>
    <t xml:space="preserve"> 10 Грязовец-Правда ао</t>
  </si>
  <si>
    <t xml:space="preserve"> 10 Грязовец-Правда ао RS</t>
  </si>
  <si>
    <t xml:space="preserve"> 10 Грязовец-РКРМ ао</t>
  </si>
  <si>
    <t xml:space="preserve"> 10 Грязовец-РКРМ ао RS</t>
  </si>
  <si>
    <t xml:space="preserve"> 10 Грязовец-Ростиловский ао</t>
  </si>
  <si>
    <t xml:space="preserve"> 10 Грязовец-Ростиловский ао RS</t>
  </si>
  <si>
    <t xml:space="preserve"> 10 Грязовец-Согласие ао</t>
  </si>
  <si>
    <t xml:space="preserve"> 10 Грязовец-Согласие ао RS</t>
  </si>
  <si>
    <t xml:space="preserve"> 10 Грязовец-СОМ ао</t>
  </si>
  <si>
    <t xml:space="preserve"> 10 Грязовец-СОМ ао RS</t>
  </si>
  <si>
    <t xml:space="preserve"> 10 Грязовец-СУС ао</t>
  </si>
  <si>
    <t xml:space="preserve"> 10 Грязовец-СУС ао RS</t>
  </si>
  <si>
    <t xml:space="preserve"> 110 Грязовец ОМВ ао</t>
  </si>
  <si>
    <t xml:space="preserve"> 110 Грязовец ОМВ ао RS</t>
  </si>
  <si>
    <t xml:space="preserve"> 110 Грязовец ОМВ ап</t>
  </si>
  <si>
    <t xml:space="preserve"> 110 Грязовец ОМВ ап RS</t>
  </si>
  <si>
    <t xml:space="preserve"> 110 Грязовец Т 1 ао RS</t>
  </si>
  <si>
    <t xml:space="preserve"> 110 Грязовец Т 1 ап</t>
  </si>
  <si>
    <t xml:space="preserve"> 110 Грязовец Т 1 ап RS</t>
  </si>
  <si>
    <t xml:space="preserve"> 110 Грязовец Т 2 ао RS</t>
  </si>
  <si>
    <t xml:space="preserve"> 110 Грязовец Т 2 ап</t>
  </si>
  <si>
    <t xml:space="preserve"> 110 Грязовец Т 2 ап RS</t>
  </si>
  <si>
    <t xml:space="preserve"> 110 Грязовец-Вохтога ао</t>
  </si>
  <si>
    <t xml:space="preserve"> 110 Грязовец-Вохтога ао RS</t>
  </si>
  <si>
    <t xml:space="preserve"> 110 Грязовец-Вохтога ап RS</t>
  </si>
  <si>
    <t xml:space="preserve"> 110 Грязовец-Грязовец 1 ао</t>
  </si>
  <si>
    <t xml:space="preserve"> 110 Грязовец-Грязовец 1 ао RS</t>
  </si>
  <si>
    <t xml:space="preserve"> 110 Грязовец-Грязовец 1 ап</t>
  </si>
  <si>
    <t xml:space="preserve"> 110 Грязовец-Грязовец 1 ап RS</t>
  </si>
  <si>
    <t xml:space="preserve"> 110 Грязовец-Грязовец 2 ао</t>
  </si>
  <si>
    <t xml:space="preserve"> 110 Грязовец-Грязовец 2 ао RS</t>
  </si>
  <si>
    <t xml:space="preserve"> 110 Грязовец-Грязовец 2 ап</t>
  </si>
  <si>
    <t xml:space="preserve"> 110 Грязовец-Грязовец 2 ап RS</t>
  </si>
  <si>
    <t xml:space="preserve"> 110 Грязовец-Туфаново ао</t>
  </si>
  <si>
    <t xml:space="preserve"> 110 Грязовец-Туфаново ао RS</t>
  </si>
  <si>
    <t xml:space="preserve"> 110 Грязовец-Туфаново ап</t>
  </si>
  <si>
    <t xml:space="preserve"> 110 Грязовец-Туфаново ап RS</t>
  </si>
  <si>
    <t xml:space="preserve"> 110 Грязовец-Тяговая 1 ао</t>
  </si>
  <si>
    <t xml:space="preserve"> 110 Грязовец-Тяговая 1 ао RS</t>
  </si>
  <si>
    <t xml:space="preserve"> 110 Грязовец-Тяговая 1 ап</t>
  </si>
  <si>
    <t xml:space="preserve"> 110 Грязовец-Тяговая 1 ап RS</t>
  </si>
  <si>
    <t xml:space="preserve"> 110 Грязовец-Тяговая 2 ао</t>
  </si>
  <si>
    <t xml:space="preserve"> 110 Грязовец-Тяговая 2 ао RS</t>
  </si>
  <si>
    <t xml:space="preserve"> 110 Грязовец-Тяговая 2 ап</t>
  </si>
  <si>
    <t xml:space="preserve"> 110 Грязовец-Тяговая 2 ап RS</t>
  </si>
  <si>
    <t xml:space="preserve"> 35 Грязовец Т 1 ао RS</t>
  </si>
  <si>
    <t xml:space="preserve"> 35 Грязовец Т 1 ап</t>
  </si>
  <si>
    <t xml:space="preserve"> 35 Грязовец Т 1 ап RS</t>
  </si>
  <si>
    <t xml:space="preserve"> 35 Грязовец Т 2 ао RS</t>
  </si>
  <si>
    <t xml:space="preserve"> 35 Грязовец Т 2 ап</t>
  </si>
  <si>
    <t xml:space="preserve"> 35 Грязовец Т 2 ап RS</t>
  </si>
  <si>
    <t xml:space="preserve"> 35 Грязовец-Надеево ао</t>
  </si>
  <si>
    <t xml:space="preserve"> 35 Грязовец-Надеево ао RS</t>
  </si>
  <si>
    <t xml:space="preserve"> 35 Грязовец-Надеево ап RS</t>
  </si>
  <si>
    <t xml:space="preserve"> 35 Грязовец-Плоское ао</t>
  </si>
  <si>
    <t xml:space="preserve"> 35 Грязовец-Плоское ао RS</t>
  </si>
  <si>
    <t xml:space="preserve"> 35 Грязовец-Плоское ап RS</t>
  </si>
  <si>
    <t xml:space="preserve"> 35 Грязовец-Слобода ао</t>
  </si>
  <si>
    <t xml:space="preserve"> 35 Грязовец-Слобода ао RS</t>
  </si>
  <si>
    <t xml:space="preserve"> 35 Грязовец-Слобода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</si>
</sst>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0" fontId="2" fillId="0" borderId="28" xfId="0" applyFont="1" applyFill="1" applyBorder="1"/>
    <xf numFmtId="0" fontId="2" fillId="0" borderId="29" xfId="0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31"/>
  <sheetViews>
    <sheetView tabSelected="1" workbookViewId="0">
      <pane xSplit="1" ySplit="6" topLeftCell="BU7" activePane="bottomRight" state="frozen"/>
      <selection pane="topRight" activeCell="B1" sqref="B1"/>
      <selection pane="bottomLeft" activeCell="A7" sqref="A7"/>
      <selection pane="bottomRight" activeCell="AP4" sqref="AP4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77" width="9.140625" style="58"/>
    <col min="78" max="80" width="12.7109375" style="58" customWidth="1"/>
    <col min="81" max="91" width="9.140625" style="58"/>
    <col min="92" max="92" width="9" style="58" customWidth="1"/>
    <col min="93" max="16384" width="9.140625" style="58"/>
  </cols>
  <sheetData>
    <row r="1" spans="1:91" x14ac:dyDescent="0.2">
      <c r="A1" s="56"/>
    </row>
    <row r="2" spans="1:91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91" ht="15.75" x14ac:dyDescent="0.25">
      <c r="A3" s="56"/>
      <c r="B3" s="60" t="str">
        <f>IF(isOV="","",isOV)</f>
        <v/>
      </c>
    </row>
    <row r="4" spans="1:91" s="63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CM4" s="64" t="s">
        <v>36</v>
      </c>
    </row>
    <row r="5" spans="1:91" s="66" customFormat="1" ht="16.5" thickBot="1" x14ac:dyDescent="0.3">
      <c r="A5" s="65" t="str">
        <f>IF(group="","",group)</f>
        <v>ПС 110 кВ Грязовец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CM5" s="67" t="s">
        <v>37</v>
      </c>
    </row>
    <row r="6" spans="1:91" s="72" customFormat="1" ht="78.7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0" t="s">
        <v>104</v>
      </c>
      <c r="BP6" s="70" t="s">
        <v>105</v>
      </c>
      <c r="BQ6" s="70" t="s">
        <v>106</v>
      </c>
      <c r="BR6" s="70" t="s">
        <v>107</v>
      </c>
      <c r="BS6" s="70" t="s">
        <v>108</v>
      </c>
      <c r="BT6" s="70" t="s">
        <v>109</v>
      </c>
      <c r="BU6" s="70" t="s">
        <v>110</v>
      </c>
      <c r="BV6" s="70" t="s">
        <v>111</v>
      </c>
      <c r="BW6" s="70" t="s">
        <v>112</v>
      </c>
      <c r="BX6" s="70" t="s">
        <v>113</v>
      </c>
      <c r="BY6" s="70" t="s">
        <v>114</v>
      </c>
      <c r="BZ6" s="70" t="s">
        <v>115</v>
      </c>
      <c r="CA6" s="70" t="s">
        <v>116</v>
      </c>
      <c r="CB6" s="70" t="s">
        <v>117</v>
      </c>
      <c r="CC6" s="70" t="s">
        <v>118</v>
      </c>
      <c r="CD6" s="70" t="s">
        <v>119</v>
      </c>
      <c r="CE6" s="70" t="s">
        <v>120</v>
      </c>
      <c r="CF6" s="70" t="s">
        <v>121</v>
      </c>
      <c r="CG6" s="70" t="s">
        <v>122</v>
      </c>
      <c r="CH6" s="70" t="s">
        <v>123</v>
      </c>
      <c r="CI6" s="70" t="s">
        <v>124</v>
      </c>
      <c r="CJ6" s="70" t="s">
        <v>125</v>
      </c>
      <c r="CK6" s="70" t="s">
        <v>126</v>
      </c>
      <c r="CL6" s="70" t="s">
        <v>127</v>
      </c>
      <c r="CM6" s="71" t="s">
        <v>128</v>
      </c>
    </row>
    <row r="7" spans="1:91" x14ac:dyDescent="0.2">
      <c r="A7" s="73" t="s">
        <v>3</v>
      </c>
      <c r="B7" s="74">
        <v>0.48</v>
      </c>
      <c r="C7" s="74">
        <v>0.48</v>
      </c>
      <c r="D7" s="74">
        <v>4.96</v>
      </c>
      <c r="E7" s="74">
        <v>4.96</v>
      </c>
      <c r="F7" s="74">
        <v>0</v>
      </c>
      <c r="G7" s="74">
        <v>3688</v>
      </c>
      <c r="H7" s="74">
        <v>3684</v>
      </c>
      <c r="I7" s="74">
        <v>0</v>
      </c>
      <c r="J7" s="74">
        <v>1998</v>
      </c>
      <c r="K7" s="74">
        <v>2001</v>
      </c>
      <c r="L7" s="74">
        <v>167.20000000000002</v>
      </c>
      <c r="M7" s="74">
        <v>167.20000000000002</v>
      </c>
      <c r="N7" s="74">
        <v>8</v>
      </c>
      <c r="O7" s="74">
        <v>8.8000000000000007</v>
      </c>
      <c r="P7" s="74">
        <v>876.6</v>
      </c>
      <c r="Q7" s="74">
        <v>876.9</v>
      </c>
      <c r="R7" s="74">
        <v>474.40000000000003</v>
      </c>
      <c r="S7" s="74">
        <v>474.8</v>
      </c>
      <c r="T7" s="74">
        <v>497.6</v>
      </c>
      <c r="U7" s="74">
        <v>497.6</v>
      </c>
      <c r="V7" s="74">
        <v>64.8</v>
      </c>
      <c r="W7" s="74">
        <v>65.099999999999994</v>
      </c>
      <c r="X7" s="74">
        <v>179.4</v>
      </c>
      <c r="Y7" s="74">
        <v>179.4</v>
      </c>
      <c r="Z7" s="74">
        <v>672.6</v>
      </c>
      <c r="AA7" s="74">
        <v>672.6</v>
      </c>
      <c r="AB7" s="74">
        <v>286.40000000000003</v>
      </c>
      <c r="AC7" s="74">
        <v>286.40000000000003</v>
      </c>
      <c r="AD7" s="74">
        <v>262.8</v>
      </c>
      <c r="AE7" s="74">
        <v>263.10000000000002</v>
      </c>
      <c r="AF7" s="74">
        <v>53.6</v>
      </c>
      <c r="AG7" s="74">
        <v>53.4</v>
      </c>
      <c r="AH7" s="74">
        <v>25.2</v>
      </c>
      <c r="AI7" s="74">
        <v>25.05</v>
      </c>
      <c r="AJ7" s="74">
        <v>77.600000000000009</v>
      </c>
      <c r="AK7" s="74">
        <v>77.600000000000009</v>
      </c>
      <c r="AL7" s="74">
        <v>36.800000000000004</v>
      </c>
      <c r="AM7" s="74">
        <v>36.4</v>
      </c>
      <c r="AN7" s="74">
        <v>1995.2</v>
      </c>
      <c r="AO7" s="74">
        <v>1995.2</v>
      </c>
      <c r="AP7" s="74">
        <v>23.400000000000002</v>
      </c>
      <c r="AQ7" s="74">
        <v>23.1</v>
      </c>
      <c r="AR7" s="74">
        <v>0</v>
      </c>
      <c r="AS7" s="74">
        <v>0</v>
      </c>
      <c r="AT7" s="74">
        <v>0</v>
      </c>
      <c r="AU7" s="74">
        <v>0</v>
      </c>
      <c r="AV7" s="74">
        <v>0</v>
      </c>
      <c r="AW7" s="74">
        <v>4963.2</v>
      </c>
      <c r="AX7" s="74">
        <v>4963.2</v>
      </c>
      <c r="AY7" s="74">
        <v>0</v>
      </c>
      <c r="AZ7" s="74">
        <v>2824.8</v>
      </c>
      <c r="BA7" s="74">
        <v>2818.2000000000003</v>
      </c>
      <c r="BB7" s="74">
        <v>38218.400000000001</v>
      </c>
      <c r="BC7" s="75">
        <v>38218.400000000001</v>
      </c>
      <c r="BD7" s="75">
        <v>0</v>
      </c>
      <c r="BE7" s="75">
        <v>0</v>
      </c>
      <c r="BF7" s="75">
        <v>0</v>
      </c>
      <c r="BG7" s="75">
        <v>30518.400000000001</v>
      </c>
      <c r="BH7" s="75">
        <v>30525</v>
      </c>
      <c r="BI7" s="75">
        <v>0</v>
      </c>
      <c r="BJ7" s="75">
        <v>0</v>
      </c>
      <c r="BK7" s="75">
        <v>10428</v>
      </c>
      <c r="BL7" s="75">
        <v>10441.200000000001</v>
      </c>
      <c r="BM7" s="75">
        <v>0</v>
      </c>
      <c r="BN7" s="75">
        <v>0</v>
      </c>
      <c r="BO7" s="75">
        <v>12196.800000000001</v>
      </c>
      <c r="BP7" s="75">
        <v>12183.6</v>
      </c>
      <c r="BQ7" s="75">
        <v>0</v>
      </c>
      <c r="BR7" s="75">
        <v>66</v>
      </c>
      <c r="BS7" s="75">
        <v>0</v>
      </c>
      <c r="BT7" s="75">
        <v>0</v>
      </c>
      <c r="BU7" s="75">
        <v>7576.8</v>
      </c>
      <c r="BV7" s="75">
        <v>7590</v>
      </c>
      <c r="BW7" s="75">
        <v>0</v>
      </c>
      <c r="BX7" s="75">
        <v>0</v>
      </c>
      <c r="BY7" s="75">
        <v>0</v>
      </c>
      <c r="BZ7" s="75">
        <v>1302</v>
      </c>
      <c r="CA7" s="75">
        <v>1302</v>
      </c>
      <c r="CB7" s="75">
        <v>0</v>
      </c>
      <c r="CC7" s="75">
        <v>756</v>
      </c>
      <c r="CD7" s="75">
        <v>751.80000000000007</v>
      </c>
      <c r="CE7" s="75">
        <v>786.80000000000007</v>
      </c>
      <c r="CF7" s="75">
        <v>788.2</v>
      </c>
      <c r="CG7" s="75">
        <v>0</v>
      </c>
      <c r="CH7" s="75">
        <v>0</v>
      </c>
      <c r="CI7" s="75">
        <v>0</v>
      </c>
      <c r="CJ7" s="75">
        <v>0</v>
      </c>
      <c r="CK7" s="75">
        <v>1374.8</v>
      </c>
      <c r="CL7" s="75">
        <v>1376.2</v>
      </c>
      <c r="CM7" s="76">
        <v>0</v>
      </c>
    </row>
    <row r="8" spans="1:91" x14ac:dyDescent="0.2">
      <c r="A8" s="77" t="s">
        <v>4</v>
      </c>
      <c r="B8" s="78">
        <v>0.4</v>
      </c>
      <c r="C8" s="78">
        <v>0.44</v>
      </c>
      <c r="D8" s="78">
        <v>4.24</v>
      </c>
      <c r="E8" s="78">
        <v>4.24</v>
      </c>
      <c r="F8" s="78">
        <v>0</v>
      </c>
      <c r="G8" s="78">
        <v>3436</v>
      </c>
      <c r="H8" s="78">
        <v>3438</v>
      </c>
      <c r="I8" s="78">
        <v>0</v>
      </c>
      <c r="J8" s="78">
        <v>2010</v>
      </c>
      <c r="K8" s="78">
        <v>2007</v>
      </c>
      <c r="L8" s="78">
        <v>164.8</v>
      </c>
      <c r="M8" s="78">
        <v>164.4</v>
      </c>
      <c r="N8" s="78">
        <v>9.6</v>
      </c>
      <c r="O8" s="78">
        <v>9.6</v>
      </c>
      <c r="P8" s="78">
        <v>823.80000000000007</v>
      </c>
      <c r="Q8" s="78">
        <v>823.80000000000007</v>
      </c>
      <c r="R8" s="78">
        <v>450.40000000000003</v>
      </c>
      <c r="S8" s="78">
        <v>450.40000000000003</v>
      </c>
      <c r="T8" s="78">
        <v>465.6</v>
      </c>
      <c r="U8" s="78">
        <v>464.8</v>
      </c>
      <c r="V8" s="78">
        <v>63</v>
      </c>
      <c r="W8" s="78">
        <v>63</v>
      </c>
      <c r="X8" s="78">
        <v>147</v>
      </c>
      <c r="Y8" s="78">
        <v>146.70000000000002</v>
      </c>
      <c r="Z8" s="78">
        <v>744</v>
      </c>
      <c r="AA8" s="78">
        <v>743.7</v>
      </c>
      <c r="AB8" s="78">
        <v>294.8</v>
      </c>
      <c r="AC8" s="78">
        <v>294.8</v>
      </c>
      <c r="AD8" s="78">
        <v>255</v>
      </c>
      <c r="AE8" s="78">
        <v>254.70000000000002</v>
      </c>
      <c r="AF8" s="78">
        <v>54.800000000000004</v>
      </c>
      <c r="AG8" s="78">
        <v>55</v>
      </c>
      <c r="AH8" s="78">
        <v>24</v>
      </c>
      <c r="AI8" s="78">
        <v>24</v>
      </c>
      <c r="AJ8" s="78">
        <v>76</v>
      </c>
      <c r="AK8" s="78">
        <v>76</v>
      </c>
      <c r="AL8" s="78">
        <v>36</v>
      </c>
      <c r="AM8" s="78">
        <v>36</v>
      </c>
      <c r="AN8" s="78">
        <v>1835.2</v>
      </c>
      <c r="AO8" s="78">
        <v>1834.8</v>
      </c>
      <c r="AP8" s="78">
        <v>23.400000000000002</v>
      </c>
      <c r="AQ8" s="78">
        <v>23.7</v>
      </c>
      <c r="AR8" s="78">
        <v>0</v>
      </c>
      <c r="AS8" s="78">
        <v>0</v>
      </c>
      <c r="AT8" s="78">
        <v>0</v>
      </c>
      <c r="AU8" s="78">
        <v>0</v>
      </c>
      <c r="AV8" s="78">
        <v>0</v>
      </c>
      <c r="AW8" s="78">
        <v>4646.4000000000005</v>
      </c>
      <c r="AX8" s="78">
        <v>4639.8</v>
      </c>
      <c r="AY8" s="78">
        <v>0</v>
      </c>
      <c r="AZ8" s="78">
        <v>3062.4</v>
      </c>
      <c r="BA8" s="78">
        <v>3062.4</v>
      </c>
      <c r="BB8" s="78">
        <v>40031.200000000004</v>
      </c>
      <c r="BC8" s="79">
        <v>40031.200000000004</v>
      </c>
      <c r="BD8" s="79">
        <v>0</v>
      </c>
      <c r="BE8" s="79">
        <v>0</v>
      </c>
      <c r="BF8" s="79">
        <v>0</v>
      </c>
      <c r="BG8" s="79">
        <v>31165.200000000001</v>
      </c>
      <c r="BH8" s="79">
        <v>31165.200000000001</v>
      </c>
      <c r="BI8" s="79">
        <v>0</v>
      </c>
      <c r="BJ8" s="79">
        <v>0</v>
      </c>
      <c r="BK8" s="79">
        <v>7682.4000000000005</v>
      </c>
      <c r="BL8" s="79">
        <v>7682.4000000000005</v>
      </c>
      <c r="BM8" s="79">
        <v>0</v>
      </c>
      <c r="BN8" s="79">
        <v>0</v>
      </c>
      <c r="BO8" s="79">
        <v>14625.6</v>
      </c>
      <c r="BP8" s="79">
        <v>14625.6</v>
      </c>
      <c r="BQ8" s="79">
        <v>0</v>
      </c>
      <c r="BR8" s="79">
        <v>66</v>
      </c>
      <c r="BS8" s="79">
        <v>0</v>
      </c>
      <c r="BT8" s="79">
        <v>0</v>
      </c>
      <c r="BU8" s="79">
        <v>6204</v>
      </c>
      <c r="BV8" s="79">
        <v>6190.8</v>
      </c>
      <c r="BW8" s="79">
        <v>0</v>
      </c>
      <c r="BX8" s="79">
        <v>0</v>
      </c>
      <c r="BY8" s="79">
        <v>0</v>
      </c>
      <c r="BZ8" s="79">
        <v>1218</v>
      </c>
      <c r="CA8" s="79">
        <v>1218</v>
      </c>
      <c r="CB8" s="79">
        <v>0</v>
      </c>
      <c r="CC8" s="79">
        <v>982.80000000000007</v>
      </c>
      <c r="CD8" s="79">
        <v>982.80000000000007</v>
      </c>
      <c r="CE8" s="79">
        <v>1024.8</v>
      </c>
      <c r="CF8" s="79">
        <v>1022</v>
      </c>
      <c r="CG8" s="79">
        <v>0</v>
      </c>
      <c r="CH8" s="79">
        <v>0</v>
      </c>
      <c r="CI8" s="79">
        <v>0</v>
      </c>
      <c r="CJ8" s="79">
        <v>0</v>
      </c>
      <c r="CK8" s="79">
        <v>1296.4000000000001</v>
      </c>
      <c r="CL8" s="79">
        <v>1296.4000000000001</v>
      </c>
      <c r="CM8" s="80">
        <v>0</v>
      </c>
    </row>
    <row r="9" spans="1:91" x14ac:dyDescent="0.2">
      <c r="A9" s="77" t="s">
        <v>5</v>
      </c>
      <c r="B9" s="78">
        <v>0.48</v>
      </c>
      <c r="C9" s="78">
        <v>0.48</v>
      </c>
      <c r="D9" s="78">
        <v>3.7600000000000002</v>
      </c>
      <c r="E9" s="78">
        <v>3.7600000000000002</v>
      </c>
      <c r="F9" s="78">
        <v>0</v>
      </c>
      <c r="G9" s="78">
        <v>3060</v>
      </c>
      <c r="H9" s="78">
        <v>3062</v>
      </c>
      <c r="I9" s="78">
        <v>0</v>
      </c>
      <c r="J9" s="78">
        <v>1950</v>
      </c>
      <c r="K9" s="78">
        <v>1953</v>
      </c>
      <c r="L9" s="78">
        <v>151.20000000000002</v>
      </c>
      <c r="M9" s="78">
        <v>151.20000000000002</v>
      </c>
      <c r="N9" s="78">
        <v>8</v>
      </c>
      <c r="O9" s="78">
        <v>8</v>
      </c>
      <c r="P9" s="78">
        <v>767.4</v>
      </c>
      <c r="Q9" s="78">
        <v>767.1</v>
      </c>
      <c r="R9" s="78">
        <v>432.8</v>
      </c>
      <c r="S9" s="78">
        <v>432.8</v>
      </c>
      <c r="T9" s="78">
        <v>438.40000000000003</v>
      </c>
      <c r="U9" s="78">
        <v>438.40000000000003</v>
      </c>
      <c r="V9" s="78">
        <v>62.4</v>
      </c>
      <c r="W9" s="78">
        <v>62.4</v>
      </c>
      <c r="X9" s="78">
        <v>153.6</v>
      </c>
      <c r="Y9" s="78">
        <v>153.6</v>
      </c>
      <c r="Z9" s="78">
        <v>716.4</v>
      </c>
      <c r="AA9" s="78">
        <v>716.7</v>
      </c>
      <c r="AB9" s="78">
        <v>292.40000000000003</v>
      </c>
      <c r="AC9" s="78">
        <v>292.40000000000003</v>
      </c>
      <c r="AD9" s="78">
        <v>240</v>
      </c>
      <c r="AE9" s="78">
        <v>240.3</v>
      </c>
      <c r="AF9" s="78">
        <v>55.6</v>
      </c>
      <c r="AG9" s="78">
        <v>55.4</v>
      </c>
      <c r="AH9" s="78">
        <v>22.8</v>
      </c>
      <c r="AI9" s="78">
        <v>22.8</v>
      </c>
      <c r="AJ9" s="78">
        <v>72.8</v>
      </c>
      <c r="AK9" s="78">
        <v>72.400000000000006</v>
      </c>
      <c r="AL9" s="78">
        <v>34.4</v>
      </c>
      <c r="AM9" s="78">
        <v>34.4</v>
      </c>
      <c r="AN9" s="78">
        <v>1559.2</v>
      </c>
      <c r="AO9" s="78">
        <v>1559.2</v>
      </c>
      <c r="AP9" s="78">
        <v>22.8</v>
      </c>
      <c r="AQ9" s="78">
        <v>22.8</v>
      </c>
      <c r="AR9" s="78">
        <v>0</v>
      </c>
      <c r="AS9" s="78">
        <v>0</v>
      </c>
      <c r="AT9" s="78">
        <v>0</v>
      </c>
      <c r="AU9" s="78">
        <v>0</v>
      </c>
      <c r="AV9" s="78">
        <v>0</v>
      </c>
      <c r="AW9" s="78">
        <v>4171.2</v>
      </c>
      <c r="AX9" s="78">
        <v>4171.2</v>
      </c>
      <c r="AY9" s="78">
        <v>0</v>
      </c>
      <c r="AZ9" s="78">
        <v>3036</v>
      </c>
      <c r="BA9" s="78">
        <v>3036</v>
      </c>
      <c r="BB9" s="78">
        <v>43656.800000000003</v>
      </c>
      <c r="BC9" s="79">
        <v>43661.200000000004</v>
      </c>
      <c r="BD9" s="79">
        <v>0</v>
      </c>
      <c r="BE9" s="79">
        <v>0</v>
      </c>
      <c r="BF9" s="79">
        <v>0</v>
      </c>
      <c r="BG9" s="79">
        <v>30993.600000000002</v>
      </c>
      <c r="BH9" s="79">
        <v>30993.600000000002</v>
      </c>
      <c r="BI9" s="79">
        <v>0</v>
      </c>
      <c r="BJ9" s="79">
        <v>0</v>
      </c>
      <c r="BK9" s="79">
        <v>8685.6</v>
      </c>
      <c r="BL9" s="79">
        <v>8685.6</v>
      </c>
      <c r="BM9" s="79">
        <v>0</v>
      </c>
      <c r="BN9" s="79">
        <v>0</v>
      </c>
      <c r="BO9" s="79">
        <v>15338.4</v>
      </c>
      <c r="BP9" s="79">
        <v>15338.4</v>
      </c>
      <c r="BQ9" s="79">
        <v>0</v>
      </c>
      <c r="BR9" s="79">
        <v>66</v>
      </c>
      <c r="BS9" s="79">
        <v>0</v>
      </c>
      <c r="BT9" s="79">
        <v>0</v>
      </c>
      <c r="BU9" s="79">
        <v>4646.4000000000005</v>
      </c>
      <c r="BV9" s="79">
        <v>4659.6000000000004</v>
      </c>
      <c r="BW9" s="79">
        <v>0</v>
      </c>
      <c r="BX9" s="79">
        <v>0</v>
      </c>
      <c r="BY9" s="79">
        <v>0</v>
      </c>
      <c r="BZ9" s="79">
        <v>1134</v>
      </c>
      <c r="CA9" s="79">
        <v>1127</v>
      </c>
      <c r="CB9" s="79">
        <v>0</v>
      </c>
      <c r="CC9" s="79">
        <v>1008</v>
      </c>
      <c r="CD9" s="79">
        <v>1012.2</v>
      </c>
      <c r="CE9" s="79">
        <v>1058.4000000000001</v>
      </c>
      <c r="CF9" s="79">
        <v>1061.2</v>
      </c>
      <c r="CG9" s="79">
        <v>0</v>
      </c>
      <c r="CH9" s="79">
        <v>0</v>
      </c>
      <c r="CI9" s="79">
        <v>0</v>
      </c>
      <c r="CJ9" s="79">
        <v>1.4000000000000001</v>
      </c>
      <c r="CK9" s="79">
        <v>1192.8</v>
      </c>
      <c r="CL9" s="79">
        <v>1191.4000000000001</v>
      </c>
      <c r="CM9" s="80">
        <v>0</v>
      </c>
    </row>
    <row r="10" spans="1:91" x14ac:dyDescent="0.2">
      <c r="A10" s="77" t="s">
        <v>6</v>
      </c>
      <c r="B10" s="78">
        <v>0.4</v>
      </c>
      <c r="C10" s="78">
        <v>0.36</v>
      </c>
      <c r="D10" s="78">
        <v>4</v>
      </c>
      <c r="E10" s="78">
        <v>3.96</v>
      </c>
      <c r="F10" s="78">
        <v>0</v>
      </c>
      <c r="G10" s="78">
        <v>3020</v>
      </c>
      <c r="H10" s="78">
        <v>3020</v>
      </c>
      <c r="I10" s="78">
        <v>0</v>
      </c>
      <c r="J10" s="78">
        <v>1896</v>
      </c>
      <c r="K10" s="78">
        <v>1893</v>
      </c>
      <c r="L10" s="78">
        <v>142.4</v>
      </c>
      <c r="M10" s="78">
        <v>142.80000000000001</v>
      </c>
      <c r="N10" s="78">
        <v>6.4</v>
      </c>
      <c r="O10" s="78">
        <v>6.4</v>
      </c>
      <c r="P10" s="78">
        <v>726</v>
      </c>
      <c r="Q10" s="78">
        <v>726</v>
      </c>
      <c r="R10" s="78">
        <v>385.6</v>
      </c>
      <c r="S10" s="78">
        <v>385.2</v>
      </c>
      <c r="T10" s="78">
        <v>398.40000000000003</v>
      </c>
      <c r="U10" s="78">
        <v>398.40000000000003</v>
      </c>
      <c r="V10" s="78">
        <v>51</v>
      </c>
      <c r="W10" s="78">
        <v>50.7</v>
      </c>
      <c r="X10" s="78">
        <v>184.20000000000002</v>
      </c>
      <c r="Y10" s="78">
        <v>183.9</v>
      </c>
      <c r="Z10" s="78">
        <v>699.6</v>
      </c>
      <c r="AA10" s="78">
        <v>699.30000000000007</v>
      </c>
      <c r="AB10" s="78">
        <v>289.60000000000002</v>
      </c>
      <c r="AC10" s="78">
        <v>289.60000000000002</v>
      </c>
      <c r="AD10" s="78">
        <v>231</v>
      </c>
      <c r="AE10" s="78">
        <v>230.70000000000002</v>
      </c>
      <c r="AF10" s="78">
        <v>58</v>
      </c>
      <c r="AG10" s="78">
        <v>58.2</v>
      </c>
      <c r="AH10" s="78">
        <v>21.6</v>
      </c>
      <c r="AI10" s="78">
        <v>21.75</v>
      </c>
      <c r="AJ10" s="78">
        <v>68</v>
      </c>
      <c r="AK10" s="78">
        <v>68.400000000000006</v>
      </c>
      <c r="AL10" s="78">
        <v>33.6</v>
      </c>
      <c r="AM10" s="78">
        <v>33.6</v>
      </c>
      <c r="AN10" s="78">
        <v>1610.4</v>
      </c>
      <c r="AO10" s="78">
        <v>1610.8</v>
      </c>
      <c r="AP10" s="78">
        <v>22.8</v>
      </c>
      <c r="AQ10" s="78">
        <v>22.5</v>
      </c>
      <c r="AR10" s="78">
        <v>0</v>
      </c>
      <c r="AS10" s="78">
        <v>0</v>
      </c>
      <c r="AT10" s="78">
        <v>0</v>
      </c>
      <c r="AU10" s="78">
        <v>0</v>
      </c>
      <c r="AV10" s="78">
        <v>0</v>
      </c>
      <c r="AW10" s="78">
        <v>4197.6000000000004</v>
      </c>
      <c r="AX10" s="78">
        <v>4204.2</v>
      </c>
      <c r="AY10" s="78">
        <v>0</v>
      </c>
      <c r="AZ10" s="78">
        <v>3022.8</v>
      </c>
      <c r="BA10" s="78">
        <v>3029.4</v>
      </c>
      <c r="BB10" s="78">
        <v>45152.800000000003</v>
      </c>
      <c r="BC10" s="79">
        <v>45157.200000000004</v>
      </c>
      <c r="BD10" s="79">
        <v>0</v>
      </c>
      <c r="BE10" s="79">
        <v>0</v>
      </c>
      <c r="BF10" s="79">
        <v>0</v>
      </c>
      <c r="BG10" s="79">
        <v>33171.599999999999</v>
      </c>
      <c r="BH10" s="79">
        <v>33165</v>
      </c>
      <c r="BI10" s="79">
        <v>0</v>
      </c>
      <c r="BJ10" s="79">
        <v>0</v>
      </c>
      <c r="BK10" s="79">
        <v>11457.6</v>
      </c>
      <c r="BL10" s="79">
        <v>11457.6</v>
      </c>
      <c r="BM10" s="79">
        <v>0</v>
      </c>
      <c r="BN10" s="79">
        <v>0</v>
      </c>
      <c r="BO10" s="79">
        <v>14493.6</v>
      </c>
      <c r="BP10" s="79">
        <v>14506.800000000001</v>
      </c>
      <c r="BQ10" s="79">
        <v>0</v>
      </c>
      <c r="BR10" s="79">
        <v>66</v>
      </c>
      <c r="BS10" s="79">
        <v>0</v>
      </c>
      <c r="BT10" s="79">
        <v>0</v>
      </c>
      <c r="BU10" s="79">
        <v>7233.6</v>
      </c>
      <c r="BV10" s="79">
        <v>7220.4000000000005</v>
      </c>
      <c r="BW10" s="79">
        <v>0</v>
      </c>
      <c r="BX10" s="79">
        <v>0</v>
      </c>
      <c r="BY10" s="79">
        <v>0</v>
      </c>
      <c r="BZ10" s="79">
        <v>1190</v>
      </c>
      <c r="CA10" s="79">
        <v>1197</v>
      </c>
      <c r="CB10" s="79">
        <v>0</v>
      </c>
      <c r="CC10" s="79">
        <v>1075.2</v>
      </c>
      <c r="CD10" s="79">
        <v>1075.2</v>
      </c>
      <c r="CE10" s="79">
        <v>1122.8</v>
      </c>
      <c r="CF10" s="79">
        <v>1122.8</v>
      </c>
      <c r="CG10" s="79">
        <v>0</v>
      </c>
      <c r="CH10" s="79">
        <v>0</v>
      </c>
      <c r="CI10" s="79">
        <v>0</v>
      </c>
      <c r="CJ10" s="79">
        <v>0</v>
      </c>
      <c r="CK10" s="79">
        <v>1271.2</v>
      </c>
      <c r="CL10" s="79">
        <v>1272.6000000000001</v>
      </c>
      <c r="CM10" s="80">
        <v>0</v>
      </c>
    </row>
    <row r="11" spans="1:91" x14ac:dyDescent="0.2">
      <c r="A11" s="77" t="s">
        <v>7</v>
      </c>
      <c r="B11" s="78">
        <v>0.16</v>
      </c>
      <c r="C11" s="78">
        <v>0.16</v>
      </c>
      <c r="D11" s="78">
        <v>4.4000000000000004</v>
      </c>
      <c r="E11" s="78">
        <v>4.4000000000000004</v>
      </c>
      <c r="F11" s="78">
        <v>0</v>
      </c>
      <c r="G11" s="78">
        <v>3440</v>
      </c>
      <c r="H11" s="78">
        <v>3438</v>
      </c>
      <c r="I11" s="78">
        <v>0</v>
      </c>
      <c r="J11" s="78">
        <v>1962</v>
      </c>
      <c r="K11" s="78">
        <v>1968</v>
      </c>
      <c r="L11" s="78">
        <v>142.4</v>
      </c>
      <c r="M11" s="78">
        <v>142.4</v>
      </c>
      <c r="N11" s="78">
        <v>6.4</v>
      </c>
      <c r="O11" s="78">
        <v>5.6000000000000005</v>
      </c>
      <c r="P11" s="78">
        <v>772.2</v>
      </c>
      <c r="Q11" s="78">
        <v>771.9</v>
      </c>
      <c r="R11" s="78">
        <v>412.8</v>
      </c>
      <c r="S11" s="78">
        <v>413.2</v>
      </c>
      <c r="T11" s="78">
        <v>420.8</v>
      </c>
      <c r="U11" s="78">
        <v>421.6</v>
      </c>
      <c r="V11" s="78">
        <v>51</v>
      </c>
      <c r="W11" s="78">
        <v>51</v>
      </c>
      <c r="X11" s="78">
        <v>205.20000000000002</v>
      </c>
      <c r="Y11" s="78">
        <v>205.20000000000002</v>
      </c>
      <c r="Z11" s="78">
        <v>732.6</v>
      </c>
      <c r="AA11" s="78">
        <v>732.9</v>
      </c>
      <c r="AB11" s="78">
        <v>285.60000000000002</v>
      </c>
      <c r="AC11" s="78">
        <v>285.60000000000002</v>
      </c>
      <c r="AD11" s="78">
        <v>228</v>
      </c>
      <c r="AE11" s="78">
        <v>228</v>
      </c>
      <c r="AF11" s="78">
        <v>63.2</v>
      </c>
      <c r="AG11" s="78">
        <v>63.2</v>
      </c>
      <c r="AH11" s="78">
        <v>21.6</v>
      </c>
      <c r="AI11" s="78">
        <v>21.45</v>
      </c>
      <c r="AJ11" s="78">
        <v>66.400000000000006</v>
      </c>
      <c r="AK11" s="78">
        <v>66.400000000000006</v>
      </c>
      <c r="AL11" s="78">
        <v>31.2</v>
      </c>
      <c r="AM11" s="78">
        <v>31.6</v>
      </c>
      <c r="AN11" s="78">
        <v>1961.6000000000001</v>
      </c>
      <c r="AO11" s="78">
        <v>1961.6000000000001</v>
      </c>
      <c r="AP11" s="78">
        <v>22.2</v>
      </c>
      <c r="AQ11" s="78">
        <v>22.2</v>
      </c>
      <c r="AR11" s="78">
        <v>0</v>
      </c>
      <c r="AS11" s="78">
        <v>0</v>
      </c>
      <c r="AT11" s="78">
        <v>0</v>
      </c>
      <c r="AU11" s="78">
        <v>0</v>
      </c>
      <c r="AV11" s="78">
        <v>0</v>
      </c>
      <c r="AW11" s="78">
        <v>4752</v>
      </c>
      <c r="AX11" s="78">
        <v>4745.4000000000005</v>
      </c>
      <c r="AY11" s="78">
        <v>0</v>
      </c>
      <c r="AZ11" s="78">
        <v>3220.8</v>
      </c>
      <c r="BA11" s="78">
        <v>3214.2000000000003</v>
      </c>
      <c r="BB11" s="78">
        <v>43516</v>
      </c>
      <c r="BC11" s="79">
        <v>43511.6</v>
      </c>
      <c r="BD11" s="79">
        <v>0</v>
      </c>
      <c r="BE11" s="79">
        <v>0</v>
      </c>
      <c r="BF11" s="79">
        <v>0</v>
      </c>
      <c r="BG11" s="79">
        <v>32802</v>
      </c>
      <c r="BH11" s="79">
        <v>32802</v>
      </c>
      <c r="BI11" s="79">
        <v>0</v>
      </c>
      <c r="BJ11" s="79">
        <v>0</v>
      </c>
      <c r="BK11" s="79">
        <v>12064.800000000001</v>
      </c>
      <c r="BL11" s="79">
        <v>12064.800000000001</v>
      </c>
      <c r="BM11" s="79">
        <v>0</v>
      </c>
      <c r="BN11" s="79">
        <v>0</v>
      </c>
      <c r="BO11" s="79">
        <v>14124</v>
      </c>
      <c r="BP11" s="79">
        <v>14124</v>
      </c>
      <c r="BQ11" s="79">
        <v>0</v>
      </c>
      <c r="BR11" s="79">
        <v>66</v>
      </c>
      <c r="BS11" s="79">
        <v>0</v>
      </c>
      <c r="BT11" s="79">
        <v>0</v>
      </c>
      <c r="BU11" s="79">
        <v>7946.4000000000005</v>
      </c>
      <c r="BV11" s="79">
        <v>7946.4000000000005</v>
      </c>
      <c r="BW11" s="79">
        <v>0</v>
      </c>
      <c r="BX11" s="79">
        <v>0</v>
      </c>
      <c r="BY11" s="79">
        <v>0</v>
      </c>
      <c r="BZ11" s="79">
        <v>1330</v>
      </c>
      <c r="CA11" s="79">
        <v>1330</v>
      </c>
      <c r="CB11" s="79">
        <v>0</v>
      </c>
      <c r="CC11" s="79">
        <v>1184.4000000000001</v>
      </c>
      <c r="CD11" s="79">
        <v>1180.2</v>
      </c>
      <c r="CE11" s="79">
        <v>1234.8</v>
      </c>
      <c r="CF11" s="79">
        <v>1234.8</v>
      </c>
      <c r="CG11" s="79">
        <v>0</v>
      </c>
      <c r="CH11" s="79">
        <v>0</v>
      </c>
      <c r="CI11" s="79">
        <v>0</v>
      </c>
      <c r="CJ11" s="79">
        <v>0</v>
      </c>
      <c r="CK11" s="79">
        <v>1411.2</v>
      </c>
      <c r="CL11" s="79">
        <v>1409.8</v>
      </c>
      <c r="CM11" s="80">
        <v>0</v>
      </c>
    </row>
    <row r="12" spans="1:91" x14ac:dyDescent="0.2">
      <c r="A12" s="77" t="s">
        <v>8</v>
      </c>
      <c r="B12" s="78">
        <v>0.16</v>
      </c>
      <c r="C12" s="78">
        <v>0.2</v>
      </c>
      <c r="D12" s="78">
        <v>4.6399999999999997</v>
      </c>
      <c r="E12" s="78">
        <v>4.6399999999999997</v>
      </c>
      <c r="F12" s="78">
        <v>0</v>
      </c>
      <c r="G12" s="78">
        <v>3680</v>
      </c>
      <c r="H12" s="78">
        <v>3680</v>
      </c>
      <c r="I12" s="78">
        <v>0</v>
      </c>
      <c r="J12" s="78">
        <v>1896</v>
      </c>
      <c r="K12" s="78">
        <v>1893</v>
      </c>
      <c r="L12" s="78">
        <v>168.8</v>
      </c>
      <c r="M12" s="78">
        <v>168.8</v>
      </c>
      <c r="N12" s="78">
        <v>4.8</v>
      </c>
      <c r="O12" s="78">
        <v>5.6000000000000005</v>
      </c>
      <c r="P12" s="78">
        <v>847.2</v>
      </c>
      <c r="Q12" s="78">
        <v>847.2</v>
      </c>
      <c r="R12" s="78">
        <v>432.8</v>
      </c>
      <c r="S12" s="78">
        <v>432.8</v>
      </c>
      <c r="T12" s="78">
        <v>464</v>
      </c>
      <c r="U12" s="78">
        <v>463.2</v>
      </c>
      <c r="V12" s="78">
        <v>54</v>
      </c>
      <c r="W12" s="78">
        <v>54.300000000000004</v>
      </c>
      <c r="X12" s="78">
        <v>216</v>
      </c>
      <c r="Y12" s="78">
        <v>216.6</v>
      </c>
      <c r="Z12" s="78">
        <v>633.6</v>
      </c>
      <c r="AA12" s="78">
        <v>633</v>
      </c>
      <c r="AB12" s="78">
        <v>288</v>
      </c>
      <c r="AC12" s="78">
        <v>288</v>
      </c>
      <c r="AD12" s="78">
        <v>216.6</v>
      </c>
      <c r="AE12" s="78">
        <v>216.6</v>
      </c>
      <c r="AF12" s="78">
        <v>66</v>
      </c>
      <c r="AG12" s="78">
        <v>65.8</v>
      </c>
      <c r="AH12" s="78">
        <v>23.400000000000002</v>
      </c>
      <c r="AI12" s="78">
        <v>23.400000000000002</v>
      </c>
      <c r="AJ12" s="78">
        <v>69.600000000000009</v>
      </c>
      <c r="AK12" s="78">
        <v>69.2</v>
      </c>
      <c r="AL12" s="78">
        <v>34.4</v>
      </c>
      <c r="AM12" s="78">
        <v>34</v>
      </c>
      <c r="AN12" s="78">
        <v>2051.1999999999998</v>
      </c>
      <c r="AO12" s="78">
        <v>2051.1999999999998</v>
      </c>
      <c r="AP12" s="78">
        <v>21.6</v>
      </c>
      <c r="AQ12" s="78">
        <v>21.6</v>
      </c>
      <c r="AR12" s="78">
        <v>0</v>
      </c>
      <c r="AS12" s="78">
        <v>0</v>
      </c>
      <c r="AT12" s="78">
        <v>0</v>
      </c>
      <c r="AU12" s="78">
        <v>0</v>
      </c>
      <c r="AV12" s="78">
        <v>0</v>
      </c>
      <c r="AW12" s="78">
        <v>5095.2</v>
      </c>
      <c r="AX12" s="78">
        <v>5088.6000000000004</v>
      </c>
      <c r="AY12" s="78">
        <v>0</v>
      </c>
      <c r="AZ12" s="78">
        <v>3207.6</v>
      </c>
      <c r="BA12" s="78">
        <v>3207.6</v>
      </c>
      <c r="BB12" s="78">
        <v>42565.599999999999</v>
      </c>
      <c r="BC12" s="79">
        <v>42565.599999999999</v>
      </c>
      <c r="BD12" s="79">
        <v>0</v>
      </c>
      <c r="BE12" s="79">
        <v>0</v>
      </c>
      <c r="BF12" s="79">
        <v>0</v>
      </c>
      <c r="BG12" s="79">
        <v>32287.200000000001</v>
      </c>
      <c r="BH12" s="79">
        <v>32287.200000000001</v>
      </c>
      <c r="BI12" s="79">
        <v>0</v>
      </c>
      <c r="BJ12" s="79">
        <v>0</v>
      </c>
      <c r="BK12" s="79">
        <v>13754.4</v>
      </c>
      <c r="BL12" s="79">
        <v>13754.4</v>
      </c>
      <c r="BM12" s="79">
        <v>0</v>
      </c>
      <c r="BN12" s="79">
        <v>0</v>
      </c>
      <c r="BO12" s="79">
        <v>11061.6</v>
      </c>
      <c r="BP12" s="79">
        <v>11061.6</v>
      </c>
      <c r="BQ12" s="79">
        <v>0</v>
      </c>
      <c r="BR12" s="79">
        <v>66</v>
      </c>
      <c r="BS12" s="79">
        <v>0</v>
      </c>
      <c r="BT12" s="79">
        <v>0</v>
      </c>
      <c r="BU12" s="79">
        <v>6705.6</v>
      </c>
      <c r="BV12" s="79">
        <v>6705.6</v>
      </c>
      <c r="BW12" s="79">
        <v>0</v>
      </c>
      <c r="BX12" s="79">
        <v>0</v>
      </c>
      <c r="BY12" s="79">
        <v>0</v>
      </c>
      <c r="BZ12" s="79">
        <v>1442</v>
      </c>
      <c r="CA12" s="79">
        <v>1442</v>
      </c>
      <c r="CB12" s="79">
        <v>0</v>
      </c>
      <c r="CC12" s="79">
        <v>1243.2</v>
      </c>
      <c r="CD12" s="79">
        <v>1247.4000000000001</v>
      </c>
      <c r="CE12" s="79">
        <v>1307.6000000000001</v>
      </c>
      <c r="CF12" s="79">
        <v>1306.2</v>
      </c>
      <c r="CG12" s="79">
        <v>0</v>
      </c>
      <c r="CH12" s="79">
        <v>0</v>
      </c>
      <c r="CI12" s="79">
        <v>0</v>
      </c>
      <c r="CJ12" s="79">
        <v>0</v>
      </c>
      <c r="CK12" s="79">
        <v>1520.4</v>
      </c>
      <c r="CL12" s="79">
        <v>1520.4</v>
      </c>
      <c r="CM12" s="80">
        <v>0</v>
      </c>
    </row>
    <row r="13" spans="1:91" x14ac:dyDescent="0.2">
      <c r="A13" s="77" t="s">
        <v>9</v>
      </c>
      <c r="B13" s="78">
        <v>0.16</v>
      </c>
      <c r="C13" s="78">
        <v>0.16</v>
      </c>
      <c r="D13" s="78">
        <v>4.08</v>
      </c>
      <c r="E13" s="78">
        <v>4.12</v>
      </c>
      <c r="F13" s="78">
        <v>0</v>
      </c>
      <c r="G13" s="78">
        <v>3912</v>
      </c>
      <c r="H13" s="78">
        <v>3912</v>
      </c>
      <c r="I13" s="78">
        <v>0</v>
      </c>
      <c r="J13" s="78">
        <v>2040</v>
      </c>
      <c r="K13" s="78">
        <v>2037</v>
      </c>
      <c r="L13" s="78">
        <v>188.8</v>
      </c>
      <c r="M13" s="78">
        <v>188.4</v>
      </c>
      <c r="N13" s="78">
        <v>9.6</v>
      </c>
      <c r="O13" s="78">
        <v>8.8000000000000007</v>
      </c>
      <c r="P13" s="78">
        <v>999.6</v>
      </c>
      <c r="Q13" s="78">
        <v>999.9</v>
      </c>
      <c r="R13" s="78">
        <v>515.20000000000005</v>
      </c>
      <c r="S13" s="78">
        <v>514.79999999999995</v>
      </c>
      <c r="T13" s="78">
        <v>545.6</v>
      </c>
      <c r="U13" s="78">
        <v>546.4</v>
      </c>
      <c r="V13" s="78">
        <v>60.6</v>
      </c>
      <c r="W13" s="78">
        <v>60.300000000000004</v>
      </c>
      <c r="X13" s="78">
        <v>190.20000000000002</v>
      </c>
      <c r="Y13" s="78">
        <v>190.20000000000002</v>
      </c>
      <c r="Z13" s="78">
        <v>677.4</v>
      </c>
      <c r="AA13" s="78">
        <v>677.7</v>
      </c>
      <c r="AB13" s="78">
        <v>309.2</v>
      </c>
      <c r="AC13" s="78">
        <v>309</v>
      </c>
      <c r="AD13" s="78">
        <v>221.4</v>
      </c>
      <c r="AE13" s="78">
        <v>221.4</v>
      </c>
      <c r="AF13" s="78">
        <v>65.599999999999994</v>
      </c>
      <c r="AG13" s="78">
        <v>65.599999999999994</v>
      </c>
      <c r="AH13" s="78">
        <v>22.8</v>
      </c>
      <c r="AI13" s="78">
        <v>22.95</v>
      </c>
      <c r="AJ13" s="78">
        <v>83.2</v>
      </c>
      <c r="AK13" s="78">
        <v>83.600000000000009</v>
      </c>
      <c r="AL13" s="78">
        <v>44.800000000000004</v>
      </c>
      <c r="AM13" s="78">
        <v>45.2</v>
      </c>
      <c r="AN13" s="78">
        <v>2017.6000000000001</v>
      </c>
      <c r="AO13" s="78">
        <v>2017.6000000000001</v>
      </c>
      <c r="AP13" s="78">
        <v>24.6</v>
      </c>
      <c r="AQ13" s="78">
        <v>24.6</v>
      </c>
      <c r="AR13" s="78">
        <v>0</v>
      </c>
      <c r="AS13" s="78">
        <v>0</v>
      </c>
      <c r="AT13" s="78">
        <v>0</v>
      </c>
      <c r="AU13" s="78">
        <v>0</v>
      </c>
      <c r="AV13" s="78">
        <v>0</v>
      </c>
      <c r="AW13" s="78">
        <v>5412</v>
      </c>
      <c r="AX13" s="78">
        <v>5412</v>
      </c>
      <c r="AY13" s="78">
        <v>0</v>
      </c>
      <c r="AZ13" s="78">
        <v>3630</v>
      </c>
      <c r="BA13" s="78">
        <v>3636.6</v>
      </c>
      <c r="BB13" s="78">
        <v>35719.200000000004</v>
      </c>
      <c r="BC13" s="79">
        <v>35719.200000000004</v>
      </c>
      <c r="BD13" s="79">
        <v>0</v>
      </c>
      <c r="BE13" s="79">
        <v>0</v>
      </c>
      <c r="BF13" s="79">
        <v>0</v>
      </c>
      <c r="BG13" s="79">
        <v>30597.600000000002</v>
      </c>
      <c r="BH13" s="79">
        <v>30604.2</v>
      </c>
      <c r="BI13" s="79">
        <v>0</v>
      </c>
      <c r="BJ13" s="79">
        <v>0</v>
      </c>
      <c r="BK13" s="79">
        <v>14520</v>
      </c>
      <c r="BL13" s="79">
        <v>14533.2</v>
      </c>
      <c r="BM13" s="79">
        <v>0</v>
      </c>
      <c r="BN13" s="79">
        <v>0</v>
      </c>
      <c r="BO13" s="79">
        <v>8421.6</v>
      </c>
      <c r="BP13" s="79">
        <v>8421.6</v>
      </c>
      <c r="BQ13" s="79">
        <v>0</v>
      </c>
      <c r="BR13" s="79">
        <v>66</v>
      </c>
      <c r="BS13" s="79">
        <v>0</v>
      </c>
      <c r="BT13" s="79">
        <v>0</v>
      </c>
      <c r="BU13" s="79">
        <v>9240</v>
      </c>
      <c r="BV13" s="79">
        <v>9253.2000000000007</v>
      </c>
      <c r="BW13" s="79">
        <v>0</v>
      </c>
      <c r="BX13" s="79">
        <v>0</v>
      </c>
      <c r="BY13" s="79">
        <v>0</v>
      </c>
      <c r="BZ13" s="79">
        <v>1526</v>
      </c>
      <c r="CA13" s="79">
        <v>1526</v>
      </c>
      <c r="CB13" s="79">
        <v>0</v>
      </c>
      <c r="CC13" s="79">
        <v>1537.2</v>
      </c>
      <c r="CD13" s="79">
        <v>1533</v>
      </c>
      <c r="CE13" s="79">
        <v>1598.8</v>
      </c>
      <c r="CF13" s="79">
        <v>1598.8</v>
      </c>
      <c r="CG13" s="79">
        <v>0</v>
      </c>
      <c r="CH13" s="79">
        <v>0</v>
      </c>
      <c r="CI13" s="79">
        <v>0</v>
      </c>
      <c r="CJ13" s="79">
        <v>0</v>
      </c>
      <c r="CK13" s="79">
        <v>1612.8</v>
      </c>
      <c r="CL13" s="79">
        <v>1612.8</v>
      </c>
      <c r="CM13" s="80">
        <v>0</v>
      </c>
    </row>
    <row r="14" spans="1:91" x14ac:dyDescent="0.2">
      <c r="A14" s="77" t="s">
        <v>10</v>
      </c>
      <c r="B14" s="78">
        <v>1.04</v>
      </c>
      <c r="C14" s="78">
        <v>1</v>
      </c>
      <c r="D14" s="78">
        <v>5.36</v>
      </c>
      <c r="E14" s="78">
        <v>5.32</v>
      </c>
      <c r="F14" s="78">
        <v>0</v>
      </c>
      <c r="G14" s="78">
        <v>3896</v>
      </c>
      <c r="H14" s="78">
        <v>3896</v>
      </c>
      <c r="I14" s="78">
        <v>0</v>
      </c>
      <c r="J14" s="78">
        <v>2238</v>
      </c>
      <c r="K14" s="78">
        <v>2235</v>
      </c>
      <c r="L14" s="78">
        <v>206.4</v>
      </c>
      <c r="M14" s="78">
        <v>206.8</v>
      </c>
      <c r="N14" s="78">
        <v>9.6</v>
      </c>
      <c r="O14" s="78">
        <v>9.6</v>
      </c>
      <c r="P14" s="78">
        <v>1104</v>
      </c>
      <c r="Q14" s="78">
        <v>1104</v>
      </c>
      <c r="R14" s="78">
        <v>586.4</v>
      </c>
      <c r="S14" s="78">
        <v>586</v>
      </c>
      <c r="T14" s="78">
        <v>598.4</v>
      </c>
      <c r="U14" s="78">
        <v>596.80000000000007</v>
      </c>
      <c r="V14" s="78">
        <v>64.8</v>
      </c>
      <c r="W14" s="78">
        <v>65.099999999999994</v>
      </c>
      <c r="X14" s="78">
        <v>208.20000000000002</v>
      </c>
      <c r="Y14" s="78">
        <v>208.20000000000002</v>
      </c>
      <c r="Z14" s="78">
        <v>722.4</v>
      </c>
      <c r="AA14" s="78">
        <v>722.1</v>
      </c>
      <c r="AB14" s="78">
        <v>314</v>
      </c>
      <c r="AC14" s="78">
        <v>314.2</v>
      </c>
      <c r="AD14" s="78">
        <v>256.2</v>
      </c>
      <c r="AE14" s="78">
        <v>256.5</v>
      </c>
      <c r="AF14" s="78">
        <v>70.400000000000006</v>
      </c>
      <c r="AG14" s="78">
        <v>70.400000000000006</v>
      </c>
      <c r="AH14" s="78">
        <v>27.3</v>
      </c>
      <c r="AI14" s="78">
        <v>27.3</v>
      </c>
      <c r="AJ14" s="78">
        <v>82.4</v>
      </c>
      <c r="AK14" s="78">
        <v>82</v>
      </c>
      <c r="AL14" s="78">
        <v>47.2</v>
      </c>
      <c r="AM14" s="78">
        <v>46.800000000000004</v>
      </c>
      <c r="AN14" s="78">
        <v>1814.4</v>
      </c>
      <c r="AO14" s="78">
        <v>1814.4</v>
      </c>
      <c r="AP14" s="78">
        <v>39.6</v>
      </c>
      <c r="AQ14" s="78">
        <v>39.9</v>
      </c>
      <c r="AR14" s="78">
        <v>0</v>
      </c>
      <c r="AS14" s="78">
        <v>0</v>
      </c>
      <c r="AT14" s="78">
        <v>0</v>
      </c>
      <c r="AU14" s="78">
        <v>0</v>
      </c>
      <c r="AV14" s="78">
        <v>0</v>
      </c>
      <c r="AW14" s="78">
        <v>5557.2</v>
      </c>
      <c r="AX14" s="78">
        <v>5570.4000000000005</v>
      </c>
      <c r="AY14" s="78">
        <v>0</v>
      </c>
      <c r="AZ14" s="78">
        <v>3999.6</v>
      </c>
      <c r="BA14" s="78">
        <v>3999.6</v>
      </c>
      <c r="BB14" s="78">
        <v>29163.200000000001</v>
      </c>
      <c r="BC14" s="79">
        <v>29167.600000000002</v>
      </c>
      <c r="BD14" s="79">
        <v>0</v>
      </c>
      <c r="BE14" s="79">
        <v>0</v>
      </c>
      <c r="BF14" s="79">
        <v>0</v>
      </c>
      <c r="BG14" s="79">
        <v>28842</v>
      </c>
      <c r="BH14" s="79">
        <v>28842</v>
      </c>
      <c r="BI14" s="79">
        <v>0</v>
      </c>
      <c r="BJ14" s="79">
        <v>0</v>
      </c>
      <c r="BK14" s="79">
        <v>13411.2</v>
      </c>
      <c r="BL14" s="79">
        <v>13398</v>
      </c>
      <c r="BM14" s="79">
        <v>26.400000000000002</v>
      </c>
      <c r="BN14" s="79">
        <v>26.400000000000002</v>
      </c>
      <c r="BO14" s="79">
        <v>3616.8</v>
      </c>
      <c r="BP14" s="79">
        <v>3630</v>
      </c>
      <c r="BQ14" s="79">
        <v>0</v>
      </c>
      <c r="BR14" s="79">
        <v>66</v>
      </c>
      <c r="BS14" s="79">
        <v>0</v>
      </c>
      <c r="BT14" s="79">
        <v>0</v>
      </c>
      <c r="BU14" s="79">
        <v>7550.4000000000005</v>
      </c>
      <c r="BV14" s="79">
        <v>7550.4000000000005</v>
      </c>
      <c r="BW14" s="79">
        <v>0</v>
      </c>
      <c r="BX14" s="79">
        <v>0</v>
      </c>
      <c r="BY14" s="79">
        <v>0</v>
      </c>
      <c r="BZ14" s="79">
        <v>1708</v>
      </c>
      <c r="CA14" s="79">
        <v>1708</v>
      </c>
      <c r="CB14" s="79">
        <v>0</v>
      </c>
      <c r="CC14" s="79">
        <v>1705.2</v>
      </c>
      <c r="CD14" s="79">
        <v>1709.4</v>
      </c>
      <c r="CE14" s="79">
        <v>1786.4</v>
      </c>
      <c r="CF14" s="79">
        <v>1785</v>
      </c>
      <c r="CG14" s="79">
        <v>0</v>
      </c>
      <c r="CH14" s="79">
        <v>0</v>
      </c>
      <c r="CI14" s="79">
        <v>0</v>
      </c>
      <c r="CJ14" s="79">
        <v>1.4000000000000001</v>
      </c>
      <c r="CK14" s="79">
        <v>1800.4</v>
      </c>
      <c r="CL14" s="79">
        <v>1799</v>
      </c>
      <c r="CM14" s="80">
        <v>0</v>
      </c>
    </row>
    <row r="15" spans="1:91" x14ac:dyDescent="0.2">
      <c r="A15" s="77" t="s">
        <v>11</v>
      </c>
      <c r="B15" s="78">
        <v>0.8</v>
      </c>
      <c r="C15" s="78">
        <v>0.8</v>
      </c>
      <c r="D15" s="78">
        <v>5.6000000000000005</v>
      </c>
      <c r="E15" s="78">
        <v>5.6000000000000005</v>
      </c>
      <c r="F15" s="78">
        <v>0</v>
      </c>
      <c r="G15" s="78">
        <v>3996</v>
      </c>
      <c r="H15" s="78">
        <v>3996</v>
      </c>
      <c r="I15" s="78">
        <v>0</v>
      </c>
      <c r="J15" s="78">
        <v>3042</v>
      </c>
      <c r="K15" s="78">
        <v>3048</v>
      </c>
      <c r="L15" s="78">
        <v>260.8</v>
      </c>
      <c r="M15" s="78">
        <v>260.39999999999998</v>
      </c>
      <c r="N15" s="78">
        <v>12.8</v>
      </c>
      <c r="O15" s="78">
        <v>13.6</v>
      </c>
      <c r="P15" s="78">
        <v>1306.2</v>
      </c>
      <c r="Q15" s="78">
        <v>1305.9000000000001</v>
      </c>
      <c r="R15" s="78">
        <v>713.6</v>
      </c>
      <c r="S15" s="78">
        <v>713.2</v>
      </c>
      <c r="T15" s="78">
        <v>680</v>
      </c>
      <c r="U15" s="78">
        <v>680.80000000000007</v>
      </c>
      <c r="V15" s="78">
        <v>65.400000000000006</v>
      </c>
      <c r="W15" s="78">
        <v>65.099999999999994</v>
      </c>
      <c r="X15" s="78">
        <v>280.2</v>
      </c>
      <c r="Y15" s="78">
        <v>279.90000000000003</v>
      </c>
      <c r="Z15" s="78">
        <v>1269.6000000000001</v>
      </c>
      <c r="AA15" s="78">
        <v>1269.6000000000001</v>
      </c>
      <c r="AB15" s="78">
        <v>315.2</v>
      </c>
      <c r="AC15" s="78">
        <v>315.40000000000003</v>
      </c>
      <c r="AD15" s="78">
        <v>322.2</v>
      </c>
      <c r="AE15" s="78">
        <v>321.60000000000002</v>
      </c>
      <c r="AF15" s="78">
        <v>81.600000000000009</v>
      </c>
      <c r="AG15" s="78">
        <v>81.600000000000009</v>
      </c>
      <c r="AH15" s="78">
        <v>27.3</v>
      </c>
      <c r="AI15" s="78">
        <v>27.3</v>
      </c>
      <c r="AJ15" s="78">
        <v>77.600000000000009</v>
      </c>
      <c r="AK15" s="78">
        <v>78</v>
      </c>
      <c r="AL15" s="78">
        <v>46.4</v>
      </c>
      <c r="AM15" s="78">
        <v>46.4</v>
      </c>
      <c r="AN15" s="78">
        <v>1568</v>
      </c>
      <c r="AO15" s="78">
        <v>1568.4</v>
      </c>
      <c r="AP15" s="78">
        <v>40.800000000000004</v>
      </c>
      <c r="AQ15" s="78">
        <v>40.5</v>
      </c>
      <c r="AR15" s="78">
        <v>0</v>
      </c>
      <c r="AS15" s="78">
        <v>0</v>
      </c>
      <c r="AT15" s="78">
        <v>0</v>
      </c>
      <c r="AU15" s="78">
        <v>0</v>
      </c>
      <c r="AV15" s="78">
        <v>0</v>
      </c>
      <c r="AW15" s="78">
        <v>5662.8</v>
      </c>
      <c r="AX15" s="78">
        <v>5656.2</v>
      </c>
      <c r="AY15" s="78">
        <v>0</v>
      </c>
      <c r="AZ15" s="78">
        <v>4923.6000000000004</v>
      </c>
      <c r="BA15" s="78">
        <v>4917</v>
      </c>
      <c r="BB15" s="78">
        <v>25027.200000000001</v>
      </c>
      <c r="BC15" s="79">
        <v>25027.200000000001</v>
      </c>
      <c r="BD15" s="79">
        <v>0</v>
      </c>
      <c r="BE15" s="79">
        <v>0</v>
      </c>
      <c r="BF15" s="79">
        <v>0</v>
      </c>
      <c r="BG15" s="79">
        <v>26400</v>
      </c>
      <c r="BH15" s="79">
        <v>26400</v>
      </c>
      <c r="BI15" s="79">
        <v>0</v>
      </c>
      <c r="BJ15" s="79">
        <v>0</v>
      </c>
      <c r="BK15" s="79">
        <v>12170.4</v>
      </c>
      <c r="BL15" s="79">
        <v>12157.2</v>
      </c>
      <c r="BM15" s="79">
        <v>844.80000000000007</v>
      </c>
      <c r="BN15" s="79">
        <v>858</v>
      </c>
      <c r="BO15" s="79">
        <v>79.2</v>
      </c>
      <c r="BP15" s="79">
        <v>79.2</v>
      </c>
      <c r="BQ15" s="79">
        <v>0</v>
      </c>
      <c r="BR15" s="79">
        <v>66</v>
      </c>
      <c r="BS15" s="79">
        <v>0</v>
      </c>
      <c r="BT15" s="79">
        <v>0</v>
      </c>
      <c r="BU15" s="79">
        <v>2798.4</v>
      </c>
      <c r="BV15" s="79">
        <v>2798.4</v>
      </c>
      <c r="BW15" s="79">
        <v>0</v>
      </c>
      <c r="BX15" s="79">
        <v>0</v>
      </c>
      <c r="BY15" s="79">
        <v>0</v>
      </c>
      <c r="BZ15" s="79">
        <v>1694</v>
      </c>
      <c r="CA15" s="79">
        <v>1694</v>
      </c>
      <c r="CB15" s="79">
        <v>0</v>
      </c>
      <c r="CC15" s="79">
        <v>1814.4</v>
      </c>
      <c r="CD15" s="79">
        <v>1814.4</v>
      </c>
      <c r="CE15" s="79">
        <v>1890</v>
      </c>
      <c r="CF15" s="79">
        <v>1892.8</v>
      </c>
      <c r="CG15" s="79">
        <v>0</v>
      </c>
      <c r="CH15" s="79">
        <v>0</v>
      </c>
      <c r="CI15" s="79">
        <v>0</v>
      </c>
      <c r="CJ15" s="79">
        <v>0</v>
      </c>
      <c r="CK15" s="79">
        <v>1792</v>
      </c>
      <c r="CL15" s="79">
        <v>1792</v>
      </c>
      <c r="CM15" s="80">
        <v>0</v>
      </c>
    </row>
    <row r="16" spans="1:91" x14ac:dyDescent="0.2">
      <c r="A16" s="77" t="s">
        <v>12</v>
      </c>
      <c r="B16" s="78">
        <v>0.16</v>
      </c>
      <c r="C16" s="78">
        <v>0.2</v>
      </c>
      <c r="D16" s="78">
        <v>4.4800000000000004</v>
      </c>
      <c r="E16" s="78">
        <v>4.4800000000000004</v>
      </c>
      <c r="F16" s="78">
        <v>0</v>
      </c>
      <c r="G16" s="78">
        <v>4500</v>
      </c>
      <c r="H16" s="78">
        <v>4500</v>
      </c>
      <c r="I16" s="78">
        <v>0</v>
      </c>
      <c r="J16" s="78">
        <v>3084</v>
      </c>
      <c r="K16" s="78">
        <v>3081</v>
      </c>
      <c r="L16" s="78">
        <v>272.8</v>
      </c>
      <c r="M16" s="78">
        <v>272.8</v>
      </c>
      <c r="N16" s="78">
        <v>14.4</v>
      </c>
      <c r="O16" s="78">
        <v>13.6</v>
      </c>
      <c r="P16" s="78">
        <v>1330.8</v>
      </c>
      <c r="Q16" s="78">
        <v>1331.1000000000001</v>
      </c>
      <c r="R16" s="78">
        <v>764.80000000000007</v>
      </c>
      <c r="S16" s="78">
        <v>765.2</v>
      </c>
      <c r="T16" s="78">
        <v>712</v>
      </c>
      <c r="U16" s="78">
        <v>712</v>
      </c>
      <c r="V16" s="78">
        <v>61.2</v>
      </c>
      <c r="W16" s="78">
        <v>61.2</v>
      </c>
      <c r="X16" s="78">
        <v>249.6</v>
      </c>
      <c r="Y16" s="78">
        <v>249.6</v>
      </c>
      <c r="Z16" s="78">
        <v>1288.8</v>
      </c>
      <c r="AA16" s="78">
        <v>1289.1000000000001</v>
      </c>
      <c r="AB16" s="78">
        <v>324.8</v>
      </c>
      <c r="AC16" s="78">
        <v>324.60000000000002</v>
      </c>
      <c r="AD16" s="78">
        <v>321.60000000000002</v>
      </c>
      <c r="AE16" s="78">
        <v>322.2</v>
      </c>
      <c r="AF16" s="78">
        <v>70</v>
      </c>
      <c r="AG16" s="78">
        <v>70</v>
      </c>
      <c r="AH16" s="78">
        <v>30.3</v>
      </c>
      <c r="AI16" s="78">
        <v>30.3</v>
      </c>
      <c r="AJ16" s="78">
        <v>41.6</v>
      </c>
      <c r="AK16" s="78">
        <v>41.6</v>
      </c>
      <c r="AL16" s="78">
        <v>40.800000000000004</v>
      </c>
      <c r="AM16" s="78">
        <v>40.800000000000004</v>
      </c>
      <c r="AN16" s="78">
        <v>2049.6</v>
      </c>
      <c r="AO16" s="78">
        <v>2049.6</v>
      </c>
      <c r="AP16" s="78">
        <v>40.800000000000004</v>
      </c>
      <c r="AQ16" s="78">
        <v>40.800000000000004</v>
      </c>
      <c r="AR16" s="78">
        <v>0</v>
      </c>
      <c r="AS16" s="78">
        <v>0</v>
      </c>
      <c r="AT16" s="78">
        <v>0</v>
      </c>
      <c r="AU16" s="78">
        <v>0</v>
      </c>
      <c r="AV16" s="78">
        <v>0</v>
      </c>
      <c r="AW16" s="78">
        <v>6111.6</v>
      </c>
      <c r="AX16" s="78">
        <v>6111.6</v>
      </c>
      <c r="AY16" s="78">
        <v>0</v>
      </c>
      <c r="AZ16" s="78">
        <v>4976.4000000000005</v>
      </c>
      <c r="BA16" s="78">
        <v>4983</v>
      </c>
      <c r="BB16" s="78">
        <v>20504</v>
      </c>
      <c r="BC16" s="79">
        <v>20499.600000000002</v>
      </c>
      <c r="BD16" s="79">
        <v>0</v>
      </c>
      <c r="BE16" s="79">
        <v>0</v>
      </c>
      <c r="BF16" s="79">
        <v>0</v>
      </c>
      <c r="BG16" s="79">
        <v>26426.400000000001</v>
      </c>
      <c r="BH16" s="79">
        <v>26433</v>
      </c>
      <c r="BI16" s="79">
        <v>0</v>
      </c>
      <c r="BJ16" s="79">
        <v>0</v>
      </c>
      <c r="BK16" s="79">
        <v>13516.800000000001</v>
      </c>
      <c r="BL16" s="79">
        <v>13543.2</v>
      </c>
      <c r="BM16" s="79">
        <v>3036</v>
      </c>
      <c r="BN16" s="79">
        <v>3022.8</v>
      </c>
      <c r="BO16" s="79">
        <v>0</v>
      </c>
      <c r="BP16" s="79">
        <v>0</v>
      </c>
      <c r="BQ16" s="79">
        <v>0</v>
      </c>
      <c r="BR16" s="79">
        <v>66</v>
      </c>
      <c r="BS16" s="79">
        <v>0</v>
      </c>
      <c r="BT16" s="79">
        <v>0</v>
      </c>
      <c r="BU16" s="79">
        <v>6019.2</v>
      </c>
      <c r="BV16" s="79">
        <v>6019.2</v>
      </c>
      <c r="BW16" s="79">
        <v>0</v>
      </c>
      <c r="BX16" s="79">
        <v>0</v>
      </c>
      <c r="BY16" s="79">
        <v>0</v>
      </c>
      <c r="BZ16" s="79">
        <v>1652</v>
      </c>
      <c r="CA16" s="79">
        <v>1652</v>
      </c>
      <c r="CB16" s="79">
        <v>0</v>
      </c>
      <c r="CC16" s="79">
        <v>1839.6000000000001</v>
      </c>
      <c r="CD16" s="79">
        <v>1835.4</v>
      </c>
      <c r="CE16" s="79">
        <v>1918</v>
      </c>
      <c r="CF16" s="79">
        <v>1916.6000000000001</v>
      </c>
      <c r="CG16" s="79">
        <v>0</v>
      </c>
      <c r="CH16" s="79">
        <v>0</v>
      </c>
      <c r="CI16" s="79">
        <v>0</v>
      </c>
      <c r="CJ16" s="79">
        <v>0</v>
      </c>
      <c r="CK16" s="79">
        <v>1738.8</v>
      </c>
      <c r="CL16" s="79">
        <v>1740.2</v>
      </c>
      <c r="CM16" s="80">
        <v>0</v>
      </c>
    </row>
    <row r="17" spans="1:92" x14ac:dyDescent="0.2">
      <c r="A17" s="77" t="s">
        <v>13</v>
      </c>
      <c r="B17" s="78">
        <v>0.24</v>
      </c>
      <c r="C17" s="78">
        <v>0.2</v>
      </c>
      <c r="D17" s="78">
        <v>4.5600000000000005</v>
      </c>
      <c r="E17" s="78">
        <v>4.5600000000000005</v>
      </c>
      <c r="F17" s="78">
        <v>0</v>
      </c>
      <c r="G17" s="78">
        <v>4340</v>
      </c>
      <c r="H17" s="78">
        <v>4338</v>
      </c>
      <c r="I17" s="78">
        <v>0</v>
      </c>
      <c r="J17" s="78">
        <v>2886</v>
      </c>
      <c r="K17" s="78">
        <v>2886</v>
      </c>
      <c r="L17" s="78">
        <v>257.60000000000002</v>
      </c>
      <c r="M17" s="78">
        <v>257.60000000000002</v>
      </c>
      <c r="N17" s="78">
        <v>11.200000000000001</v>
      </c>
      <c r="O17" s="78">
        <v>12</v>
      </c>
      <c r="P17" s="78">
        <v>1288.2</v>
      </c>
      <c r="Q17" s="78">
        <v>1287.6000000000001</v>
      </c>
      <c r="R17" s="78">
        <v>768</v>
      </c>
      <c r="S17" s="78">
        <v>768.4</v>
      </c>
      <c r="T17" s="78">
        <v>721.6</v>
      </c>
      <c r="U17" s="78">
        <v>722.4</v>
      </c>
      <c r="V17" s="78">
        <v>58.800000000000004</v>
      </c>
      <c r="W17" s="78">
        <v>59.1</v>
      </c>
      <c r="X17" s="78">
        <v>293.40000000000003</v>
      </c>
      <c r="Y17" s="78">
        <v>293.40000000000003</v>
      </c>
      <c r="Z17" s="78">
        <v>1053</v>
      </c>
      <c r="AA17" s="78">
        <v>1052.7</v>
      </c>
      <c r="AB17" s="78">
        <v>323.60000000000002</v>
      </c>
      <c r="AC17" s="78">
        <v>323.8</v>
      </c>
      <c r="AD17" s="78">
        <v>313.8</v>
      </c>
      <c r="AE17" s="78">
        <v>313.5</v>
      </c>
      <c r="AF17" s="78">
        <v>64.8</v>
      </c>
      <c r="AG17" s="78">
        <v>64.8</v>
      </c>
      <c r="AH17" s="78">
        <v>27.900000000000002</v>
      </c>
      <c r="AI17" s="78">
        <v>27.900000000000002</v>
      </c>
      <c r="AJ17" s="78">
        <v>39.200000000000003</v>
      </c>
      <c r="AK17" s="78">
        <v>38.800000000000004</v>
      </c>
      <c r="AL17" s="78">
        <v>44</v>
      </c>
      <c r="AM17" s="78">
        <v>44</v>
      </c>
      <c r="AN17" s="78">
        <v>1946.4</v>
      </c>
      <c r="AO17" s="78">
        <v>1946</v>
      </c>
      <c r="AP17" s="78">
        <v>40.800000000000004</v>
      </c>
      <c r="AQ17" s="78">
        <v>40.800000000000004</v>
      </c>
      <c r="AR17" s="78">
        <v>0</v>
      </c>
      <c r="AS17" s="78">
        <v>0</v>
      </c>
      <c r="AT17" s="78">
        <v>0</v>
      </c>
      <c r="AU17" s="78">
        <v>0</v>
      </c>
      <c r="AV17" s="78">
        <v>0</v>
      </c>
      <c r="AW17" s="78">
        <v>6019.2</v>
      </c>
      <c r="AX17" s="78">
        <v>6025.8</v>
      </c>
      <c r="AY17" s="78">
        <v>0</v>
      </c>
      <c r="AZ17" s="78">
        <v>4712.4000000000005</v>
      </c>
      <c r="BA17" s="78">
        <v>4705.8</v>
      </c>
      <c r="BB17" s="78">
        <v>14986.4</v>
      </c>
      <c r="BC17" s="79">
        <v>14986.4</v>
      </c>
      <c r="BD17" s="79">
        <v>0</v>
      </c>
      <c r="BE17" s="79">
        <v>0</v>
      </c>
      <c r="BF17" s="79">
        <v>0</v>
      </c>
      <c r="BG17" s="79">
        <v>24618</v>
      </c>
      <c r="BH17" s="79">
        <v>24618</v>
      </c>
      <c r="BI17" s="79">
        <v>0</v>
      </c>
      <c r="BJ17" s="79">
        <v>0</v>
      </c>
      <c r="BK17" s="79">
        <v>11404.800000000001</v>
      </c>
      <c r="BL17" s="79">
        <v>11404.800000000001</v>
      </c>
      <c r="BM17" s="79">
        <v>3194.4</v>
      </c>
      <c r="BN17" s="79">
        <v>3194.4</v>
      </c>
      <c r="BO17" s="79">
        <v>26.400000000000002</v>
      </c>
      <c r="BP17" s="79">
        <v>26.400000000000002</v>
      </c>
      <c r="BQ17" s="79">
        <v>0</v>
      </c>
      <c r="BR17" s="79">
        <v>66</v>
      </c>
      <c r="BS17" s="79">
        <v>0</v>
      </c>
      <c r="BT17" s="79">
        <v>0</v>
      </c>
      <c r="BU17" s="79">
        <v>7867.2</v>
      </c>
      <c r="BV17" s="79">
        <v>7867.2</v>
      </c>
      <c r="BW17" s="79">
        <v>0</v>
      </c>
      <c r="BX17" s="79">
        <v>0</v>
      </c>
      <c r="BY17" s="79">
        <v>0</v>
      </c>
      <c r="BZ17" s="79">
        <v>1736</v>
      </c>
      <c r="CA17" s="79">
        <v>1736</v>
      </c>
      <c r="CB17" s="79">
        <v>0</v>
      </c>
      <c r="CC17" s="79">
        <v>1755.6000000000001</v>
      </c>
      <c r="CD17" s="79">
        <v>1755.6000000000001</v>
      </c>
      <c r="CE17" s="79">
        <v>1831.2</v>
      </c>
      <c r="CF17" s="79">
        <v>1832.6000000000001</v>
      </c>
      <c r="CG17" s="79">
        <v>0</v>
      </c>
      <c r="CH17" s="79">
        <v>0</v>
      </c>
      <c r="CI17" s="79">
        <v>0</v>
      </c>
      <c r="CJ17" s="79">
        <v>1.4000000000000001</v>
      </c>
      <c r="CK17" s="79">
        <v>1825.6000000000001</v>
      </c>
      <c r="CL17" s="79">
        <v>1825.6000000000001</v>
      </c>
      <c r="CM17" s="80">
        <v>0</v>
      </c>
    </row>
    <row r="18" spans="1:92" x14ac:dyDescent="0.2">
      <c r="A18" s="77" t="s">
        <v>14</v>
      </c>
      <c r="B18" s="78">
        <v>0.16</v>
      </c>
      <c r="C18" s="78">
        <v>0.2</v>
      </c>
      <c r="D18" s="78">
        <v>5.04</v>
      </c>
      <c r="E18" s="78">
        <v>5.04</v>
      </c>
      <c r="F18" s="78">
        <v>0</v>
      </c>
      <c r="G18" s="78">
        <v>4372</v>
      </c>
      <c r="H18" s="78">
        <v>4372</v>
      </c>
      <c r="I18" s="78">
        <v>0</v>
      </c>
      <c r="J18" s="78">
        <v>3024</v>
      </c>
      <c r="K18" s="78">
        <v>3024</v>
      </c>
      <c r="L18" s="78">
        <v>248</v>
      </c>
      <c r="M18" s="78">
        <v>248.4</v>
      </c>
      <c r="N18" s="78">
        <v>12.8</v>
      </c>
      <c r="O18" s="78">
        <v>12.8</v>
      </c>
      <c r="P18" s="78">
        <v>1218.6000000000001</v>
      </c>
      <c r="Q18" s="78">
        <v>1218.6000000000001</v>
      </c>
      <c r="R18" s="78">
        <v>779.2</v>
      </c>
      <c r="S18" s="78">
        <v>779.2</v>
      </c>
      <c r="T18" s="78">
        <v>723.2</v>
      </c>
      <c r="U18" s="78">
        <v>722.4</v>
      </c>
      <c r="V18" s="78">
        <v>59.4</v>
      </c>
      <c r="W18" s="78">
        <v>59.1</v>
      </c>
      <c r="X18" s="78">
        <v>295.2</v>
      </c>
      <c r="Y18" s="78">
        <v>295.5</v>
      </c>
      <c r="Z18" s="78">
        <v>1128</v>
      </c>
      <c r="AA18" s="78">
        <v>1128.3</v>
      </c>
      <c r="AB18" s="78">
        <v>334.40000000000003</v>
      </c>
      <c r="AC18" s="78">
        <v>334</v>
      </c>
      <c r="AD18" s="78">
        <v>352.8</v>
      </c>
      <c r="AE18" s="78">
        <v>352.5</v>
      </c>
      <c r="AF18" s="78">
        <v>70.400000000000006</v>
      </c>
      <c r="AG18" s="78">
        <v>70.400000000000006</v>
      </c>
      <c r="AH18" s="78">
        <v>29.1</v>
      </c>
      <c r="AI18" s="78">
        <v>28.95</v>
      </c>
      <c r="AJ18" s="78">
        <v>36.800000000000004</v>
      </c>
      <c r="AK18" s="78">
        <v>37.200000000000003</v>
      </c>
      <c r="AL18" s="78">
        <v>43.2</v>
      </c>
      <c r="AM18" s="78">
        <v>43.2</v>
      </c>
      <c r="AN18" s="78">
        <v>2053.6</v>
      </c>
      <c r="AO18" s="78">
        <v>2053.6</v>
      </c>
      <c r="AP18" s="78">
        <v>40.200000000000003</v>
      </c>
      <c r="AQ18" s="78">
        <v>40.5</v>
      </c>
      <c r="AR18" s="78">
        <v>0</v>
      </c>
      <c r="AS18" s="78">
        <v>0</v>
      </c>
      <c r="AT18" s="78">
        <v>0</v>
      </c>
      <c r="AU18" s="78">
        <v>0</v>
      </c>
      <c r="AV18" s="78">
        <v>0</v>
      </c>
      <c r="AW18" s="78">
        <v>6190.8</v>
      </c>
      <c r="AX18" s="78">
        <v>6177.6</v>
      </c>
      <c r="AY18" s="78">
        <v>0</v>
      </c>
      <c r="AZ18" s="78">
        <v>4804.8</v>
      </c>
      <c r="BA18" s="78">
        <v>4811.4000000000005</v>
      </c>
      <c r="BB18" s="78">
        <v>12399.2</v>
      </c>
      <c r="BC18" s="79">
        <v>12394.800000000001</v>
      </c>
      <c r="BD18" s="79">
        <v>0</v>
      </c>
      <c r="BE18" s="79">
        <v>0</v>
      </c>
      <c r="BF18" s="79">
        <v>0</v>
      </c>
      <c r="BG18" s="79">
        <v>24776.400000000001</v>
      </c>
      <c r="BH18" s="79">
        <v>24769.8</v>
      </c>
      <c r="BI18" s="79">
        <v>0</v>
      </c>
      <c r="BJ18" s="79">
        <v>0</v>
      </c>
      <c r="BK18" s="79">
        <v>12170.4</v>
      </c>
      <c r="BL18" s="79">
        <v>12157.2</v>
      </c>
      <c r="BM18" s="79">
        <v>2613.6</v>
      </c>
      <c r="BN18" s="79">
        <v>2626.8</v>
      </c>
      <c r="BO18" s="79">
        <v>0</v>
      </c>
      <c r="BP18" s="79">
        <v>0</v>
      </c>
      <c r="BQ18" s="79">
        <v>0</v>
      </c>
      <c r="BR18" s="79">
        <v>66</v>
      </c>
      <c r="BS18" s="79">
        <v>0</v>
      </c>
      <c r="BT18" s="79">
        <v>0</v>
      </c>
      <c r="BU18" s="79">
        <v>11827.2</v>
      </c>
      <c r="BV18" s="79">
        <v>11814</v>
      </c>
      <c r="BW18" s="79">
        <v>0</v>
      </c>
      <c r="BX18" s="79">
        <v>0</v>
      </c>
      <c r="BY18" s="79">
        <v>0</v>
      </c>
      <c r="BZ18" s="79">
        <v>1848</v>
      </c>
      <c r="CA18" s="79">
        <v>1848</v>
      </c>
      <c r="CB18" s="79">
        <v>0</v>
      </c>
      <c r="CC18" s="79">
        <v>1730.4</v>
      </c>
      <c r="CD18" s="79">
        <v>1730.4</v>
      </c>
      <c r="CE18" s="79">
        <v>1808.8</v>
      </c>
      <c r="CF18" s="79">
        <v>1806</v>
      </c>
      <c r="CG18" s="79">
        <v>0</v>
      </c>
      <c r="CH18" s="79">
        <v>0</v>
      </c>
      <c r="CI18" s="79">
        <v>0</v>
      </c>
      <c r="CJ18" s="79">
        <v>0</v>
      </c>
      <c r="CK18" s="79">
        <v>1954.4</v>
      </c>
      <c r="CL18" s="79">
        <v>1954.4</v>
      </c>
      <c r="CM18" s="80">
        <v>0</v>
      </c>
    </row>
    <row r="19" spans="1:92" x14ac:dyDescent="0.2">
      <c r="A19" s="77" t="s">
        <v>15</v>
      </c>
      <c r="B19" s="78">
        <v>0.32</v>
      </c>
      <c r="C19" s="78">
        <v>0.28000000000000003</v>
      </c>
      <c r="D19" s="78">
        <v>5.76</v>
      </c>
      <c r="E19" s="78">
        <v>5.8</v>
      </c>
      <c r="F19" s="78">
        <v>0</v>
      </c>
      <c r="G19" s="78">
        <v>4452</v>
      </c>
      <c r="H19" s="78">
        <v>4456</v>
      </c>
      <c r="I19" s="78">
        <v>0</v>
      </c>
      <c r="J19" s="78">
        <v>2562</v>
      </c>
      <c r="K19" s="78">
        <v>2562</v>
      </c>
      <c r="L19" s="78">
        <v>217.6</v>
      </c>
      <c r="M19" s="78">
        <v>217.20000000000002</v>
      </c>
      <c r="N19" s="78">
        <v>8</v>
      </c>
      <c r="O19" s="78">
        <v>8</v>
      </c>
      <c r="P19" s="78">
        <v>1140.6000000000001</v>
      </c>
      <c r="Q19" s="78">
        <v>1140.6000000000001</v>
      </c>
      <c r="R19" s="78">
        <v>740.80000000000007</v>
      </c>
      <c r="S19" s="78">
        <v>740.80000000000007</v>
      </c>
      <c r="T19" s="78">
        <v>724.80000000000007</v>
      </c>
      <c r="U19" s="78">
        <v>724.80000000000007</v>
      </c>
      <c r="V19" s="78">
        <v>69</v>
      </c>
      <c r="W19" s="78">
        <v>69</v>
      </c>
      <c r="X19" s="78">
        <v>243.6</v>
      </c>
      <c r="Y19" s="78">
        <v>243.6</v>
      </c>
      <c r="Z19" s="78">
        <v>808.2</v>
      </c>
      <c r="AA19" s="78">
        <v>807.6</v>
      </c>
      <c r="AB19" s="78">
        <v>312.8</v>
      </c>
      <c r="AC19" s="78">
        <v>313</v>
      </c>
      <c r="AD19" s="78">
        <v>318.60000000000002</v>
      </c>
      <c r="AE19" s="78">
        <v>319.2</v>
      </c>
      <c r="AF19" s="78">
        <v>61.2</v>
      </c>
      <c r="AG19" s="78">
        <v>61.2</v>
      </c>
      <c r="AH19" s="78">
        <v>30</v>
      </c>
      <c r="AI19" s="78">
        <v>30.150000000000002</v>
      </c>
      <c r="AJ19" s="78">
        <v>35.200000000000003</v>
      </c>
      <c r="AK19" s="78">
        <v>35.200000000000003</v>
      </c>
      <c r="AL19" s="78">
        <v>42.4</v>
      </c>
      <c r="AM19" s="78">
        <v>42.800000000000004</v>
      </c>
      <c r="AN19" s="78">
        <v>2257.6</v>
      </c>
      <c r="AO19" s="78">
        <v>2257.6</v>
      </c>
      <c r="AP19" s="78">
        <v>30.6</v>
      </c>
      <c r="AQ19" s="78">
        <v>30.6</v>
      </c>
      <c r="AR19" s="78">
        <v>0</v>
      </c>
      <c r="AS19" s="78">
        <v>0</v>
      </c>
      <c r="AT19" s="78">
        <v>0</v>
      </c>
      <c r="AU19" s="78">
        <v>0</v>
      </c>
      <c r="AV19" s="78">
        <v>0</v>
      </c>
      <c r="AW19" s="78">
        <v>6256.8</v>
      </c>
      <c r="AX19" s="78">
        <v>6263.4000000000005</v>
      </c>
      <c r="AY19" s="78">
        <v>0</v>
      </c>
      <c r="AZ19" s="78">
        <v>4342.8</v>
      </c>
      <c r="BA19" s="78">
        <v>4329.6000000000004</v>
      </c>
      <c r="BB19" s="78">
        <v>12786.4</v>
      </c>
      <c r="BC19" s="79">
        <v>12790.800000000001</v>
      </c>
      <c r="BD19" s="79">
        <v>0</v>
      </c>
      <c r="BE19" s="79">
        <v>0</v>
      </c>
      <c r="BF19" s="79">
        <v>0</v>
      </c>
      <c r="BG19" s="79">
        <v>25515.600000000002</v>
      </c>
      <c r="BH19" s="79">
        <v>25509</v>
      </c>
      <c r="BI19" s="79">
        <v>0</v>
      </c>
      <c r="BJ19" s="79">
        <v>0</v>
      </c>
      <c r="BK19" s="79">
        <v>11827.2</v>
      </c>
      <c r="BL19" s="79">
        <v>11827.2</v>
      </c>
      <c r="BM19" s="79">
        <v>2851.2000000000003</v>
      </c>
      <c r="BN19" s="79">
        <v>2851.2000000000003</v>
      </c>
      <c r="BO19" s="79">
        <v>52.800000000000004</v>
      </c>
      <c r="BP19" s="79">
        <v>52.800000000000004</v>
      </c>
      <c r="BQ19" s="79">
        <v>0</v>
      </c>
      <c r="BR19" s="79">
        <v>66</v>
      </c>
      <c r="BS19" s="79">
        <v>0</v>
      </c>
      <c r="BT19" s="79">
        <v>0</v>
      </c>
      <c r="BU19" s="79">
        <v>12064.800000000001</v>
      </c>
      <c r="BV19" s="79">
        <v>12064.800000000001</v>
      </c>
      <c r="BW19" s="79">
        <v>0</v>
      </c>
      <c r="BX19" s="79">
        <v>0</v>
      </c>
      <c r="BY19" s="79">
        <v>0</v>
      </c>
      <c r="BZ19" s="79">
        <v>1848</v>
      </c>
      <c r="CA19" s="79">
        <v>1848</v>
      </c>
      <c r="CB19" s="79">
        <v>0</v>
      </c>
      <c r="CC19" s="79">
        <v>1722</v>
      </c>
      <c r="CD19" s="79">
        <v>1722</v>
      </c>
      <c r="CE19" s="79">
        <v>1794.8</v>
      </c>
      <c r="CF19" s="79">
        <v>1794.8</v>
      </c>
      <c r="CG19" s="79">
        <v>0</v>
      </c>
      <c r="CH19" s="79">
        <v>0</v>
      </c>
      <c r="CI19" s="79">
        <v>0</v>
      </c>
      <c r="CJ19" s="79">
        <v>0</v>
      </c>
      <c r="CK19" s="79">
        <v>1951.6000000000001</v>
      </c>
      <c r="CL19" s="79">
        <v>1951.6000000000001</v>
      </c>
      <c r="CM19" s="80">
        <v>0</v>
      </c>
    </row>
    <row r="20" spans="1:92" x14ac:dyDescent="0.2">
      <c r="A20" s="77" t="s">
        <v>16</v>
      </c>
      <c r="B20" s="78">
        <v>0.4</v>
      </c>
      <c r="C20" s="78">
        <v>0.4</v>
      </c>
      <c r="D20" s="78">
        <v>6.16</v>
      </c>
      <c r="E20" s="78">
        <v>6.16</v>
      </c>
      <c r="F20" s="78">
        <v>0</v>
      </c>
      <c r="G20" s="78">
        <v>4712</v>
      </c>
      <c r="H20" s="78">
        <v>4712</v>
      </c>
      <c r="I20" s="78">
        <v>0</v>
      </c>
      <c r="J20" s="78">
        <v>2994</v>
      </c>
      <c r="K20" s="78">
        <v>2994</v>
      </c>
      <c r="L20" s="78">
        <v>267.2</v>
      </c>
      <c r="M20" s="78">
        <v>267.2</v>
      </c>
      <c r="N20" s="78">
        <v>12.8</v>
      </c>
      <c r="O20" s="78">
        <v>12.8</v>
      </c>
      <c r="P20" s="78">
        <v>1238.4000000000001</v>
      </c>
      <c r="Q20" s="78">
        <v>1238.7</v>
      </c>
      <c r="R20" s="78">
        <v>716.80000000000007</v>
      </c>
      <c r="S20" s="78">
        <v>716.4</v>
      </c>
      <c r="T20" s="78">
        <v>684.80000000000007</v>
      </c>
      <c r="U20" s="78">
        <v>684.80000000000007</v>
      </c>
      <c r="V20" s="78">
        <v>67.2</v>
      </c>
      <c r="W20" s="78">
        <v>67.5</v>
      </c>
      <c r="X20" s="78">
        <v>262.2</v>
      </c>
      <c r="Y20" s="78">
        <v>261.89999999999998</v>
      </c>
      <c r="Z20" s="78">
        <v>1263</v>
      </c>
      <c r="AA20" s="78">
        <v>1263</v>
      </c>
      <c r="AB20" s="78">
        <v>318.8</v>
      </c>
      <c r="AC20" s="78">
        <v>318.8</v>
      </c>
      <c r="AD20" s="78">
        <v>307.2</v>
      </c>
      <c r="AE20" s="78">
        <v>307.2</v>
      </c>
      <c r="AF20" s="78">
        <v>61.2</v>
      </c>
      <c r="AG20" s="78">
        <v>61.4</v>
      </c>
      <c r="AH20" s="78">
        <v>28.2</v>
      </c>
      <c r="AI20" s="78">
        <v>28.05</v>
      </c>
      <c r="AJ20" s="78">
        <v>59.2</v>
      </c>
      <c r="AK20" s="78">
        <v>58.800000000000004</v>
      </c>
      <c r="AL20" s="78">
        <v>42.4</v>
      </c>
      <c r="AM20" s="78">
        <v>42</v>
      </c>
      <c r="AN20" s="78">
        <v>2380.8000000000002</v>
      </c>
      <c r="AO20" s="78">
        <v>2380.8000000000002</v>
      </c>
      <c r="AP20" s="78">
        <v>25.2</v>
      </c>
      <c r="AQ20" s="78">
        <v>24.900000000000002</v>
      </c>
      <c r="AR20" s="78">
        <v>0</v>
      </c>
      <c r="AS20" s="78">
        <v>0</v>
      </c>
      <c r="AT20" s="78">
        <v>0</v>
      </c>
      <c r="AU20" s="78">
        <v>0</v>
      </c>
      <c r="AV20" s="78">
        <v>0</v>
      </c>
      <c r="AW20" s="78">
        <v>6494.4000000000005</v>
      </c>
      <c r="AX20" s="78">
        <v>6494.4000000000005</v>
      </c>
      <c r="AY20" s="78">
        <v>0</v>
      </c>
      <c r="AZ20" s="78">
        <v>4910.4000000000005</v>
      </c>
      <c r="BA20" s="78">
        <v>4923.6000000000004</v>
      </c>
      <c r="BB20" s="78">
        <v>13921.6</v>
      </c>
      <c r="BC20" s="79">
        <v>13917.2</v>
      </c>
      <c r="BD20" s="79">
        <v>0</v>
      </c>
      <c r="BE20" s="79">
        <v>0</v>
      </c>
      <c r="BF20" s="79">
        <v>0</v>
      </c>
      <c r="BG20" s="79">
        <v>24195.600000000002</v>
      </c>
      <c r="BH20" s="79">
        <v>24195.600000000002</v>
      </c>
      <c r="BI20" s="79">
        <v>0</v>
      </c>
      <c r="BJ20" s="79">
        <v>0</v>
      </c>
      <c r="BK20" s="79">
        <v>13015.2</v>
      </c>
      <c r="BL20" s="79">
        <v>13028.4</v>
      </c>
      <c r="BM20" s="79">
        <v>3220.8</v>
      </c>
      <c r="BN20" s="79">
        <v>3220.8</v>
      </c>
      <c r="BO20" s="79">
        <v>26.400000000000002</v>
      </c>
      <c r="BP20" s="79">
        <v>13.200000000000001</v>
      </c>
      <c r="BQ20" s="79">
        <v>0</v>
      </c>
      <c r="BR20" s="79">
        <v>66</v>
      </c>
      <c r="BS20" s="79">
        <v>0</v>
      </c>
      <c r="BT20" s="79">
        <v>0</v>
      </c>
      <c r="BU20" s="79">
        <v>9556.8000000000011</v>
      </c>
      <c r="BV20" s="79">
        <v>9556.8000000000011</v>
      </c>
      <c r="BW20" s="79">
        <v>0</v>
      </c>
      <c r="BX20" s="79">
        <v>0</v>
      </c>
      <c r="BY20" s="79">
        <v>0</v>
      </c>
      <c r="BZ20" s="79">
        <v>1834</v>
      </c>
      <c r="CA20" s="79">
        <v>1827</v>
      </c>
      <c r="CB20" s="79">
        <v>0</v>
      </c>
      <c r="CC20" s="79">
        <v>1864.8</v>
      </c>
      <c r="CD20" s="79">
        <v>1864.8</v>
      </c>
      <c r="CE20" s="79">
        <v>1948.8</v>
      </c>
      <c r="CF20" s="79">
        <v>1950.2</v>
      </c>
      <c r="CG20" s="79">
        <v>0</v>
      </c>
      <c r="CH20" s="79">
        <v>0</v>
      </c>
      <c r="CI20" s="79">
        <v>0</v>
      </c>
      <c r="CJ20" s="79">
        <v>1.4000000000000001</v>
      </c>
      <c r="CK20" s="79">
        <v>1932</v>
      </c>
      <c r="CL20" s="79">
        <v>1932</v>
      </c>
      <c r="CM20" s="80">
        <v>0</v>
      </c>
    </row>
    <row r="21" spans="1:92" x14ac:dyDescent="0.2">
      <c r="A21" s="77" t="s">
        <v>17</v>
      </c>
      <c r="B21" s="78">
        <v>0.16</v>
      </c>
      <c r="C21" s="78">
        <v>0.16</v>
      </c>
      <c r="D21" s="78">
        <v>7.28</v>
      </c>
      <c r="E21" s="78">
        <v>7.2</v>
      </c>
      <c r="F21" s="78">
        <v>0</v>
      </c>
      <c r="G21" s="78">
        <v>4820</v>
      </c>
      <c r="H21" s="78">
        <v>4820</v>
      </c>
      <c r="I21" s="78">
        <v>0</v>
      </c>
      <c r="J21" s="78">
        <v>3036</v>
      </c>
      <c r="K21" s="78">
        <v>3036</v>
      </c>
      <c r="L21" s="78">
        <v>250.4</v>
      </c>
      <c r="M21" s="78">
        <v>250.4</v>
      </c>
      <c r="N21" s="78">
        <v>12.8</v>
      </c>
      <c r="O21" s="78">
        <v>12</v>
      </c>
      <c r="P21" s="78">
        <v>1187.4000000000001</v>
      </c>
      <c r="Q21" s="78">
        <v>1187.1000000000001</v>
      </c>
      <c r="R21" s="78">
        <v>732</v>
      </c>
      <c r="S21" s="78">
        <v>732</v>
      </c>
      <c r="T21" s="78">
        <v>676.80000000000007</v>
      </c>
      <c r="U21" s="78">
        <v>677.6</v>
      </c>
      <c r="V21" s="78">
        <v>67.2</v>
      </c>
      <c r="W21" s="78">
        <v>67.2</v>
      </c>
      <c r="X21" s="78">
        <v>372</v>
      </c>
      <c r="Y21" s="78">
        <v>372</v>
      </c>
      <c r="Z21" s="78">
        <v>1182.6000000000001</v>
      </c>
      <c r="AA21" s="78">
        <v>1182.9000000000001</v>
      </c>
      <c r="AB21" s="78">
        <v>312.8</v>
      </c>
      <c r="AC21" s="78">
        <v>312.8</v>
      </c>
      <c r="AD21" s="78">
        <v>304.8</v>
      </c>
      <c r="AE21" s="78">
        <v>304.5</v>
      </c>
      <c r="AF21" s="78">
        <v>76.8</v>
      </c>
      <c r="AG21" s="78">
        <v>76.8</v>
      </c>
      <c r="AH21" s="78">
        <v>27.6</v>
      </c>
      <c r="AI21" s="78">
        <v>27.75</v>
      </c>
      <c r="AJ21" s="78">
        <v>79.2</v>
      </c>
      <c r="AK21" s="78">
        <v>79.600000000000009</v>
      </c>
      <c r="AL21" s="78">
        <v>41.6</v>
      </c>
      <c r="AM21" s="78">
        <v>42</v>
      </c>
      <c r="AN21" s="78">
        <v>2530.4</v>
      </c>
      <c r="AO21" s="78">
        <v>2530</v>
      </c>
      <c r="AP21" s="78">
        <v>27.6</v>
      </c>
      <c r="AQ21" s="78">
        <v>27.900000000000002</v>
      </c>
      <c r="AR21" s="78">
        <v>0</v>
      </c>
      <c r="AS21" s="78">
        <v>0</v>
      </c>
      <c r="AT21" s="78">
        <v>0</v>
      </c>
      <c r="AU21" s="78">
        <v>0</v>
      </c>
      <c r="AV21" s="78">
        <v>0</v>
      </c>
      <c r="AW21" s="78">
        <v>6600</v>
      </c>
      <c r="AX21" s="78">
        <v>6600</v>
      </c>
      <c r="AY21" s="78">
        <v>0</v>
      </c>
      <c r="AZ21" s="78">
        <v>4976.4000000000005</v>
      </c>
      <c r="BA21" s="78">
        <v>4969.8</v>
      </c>
      <c r="BB21" s="78">
        <v>13516.800000000001</v>
      </c>
      <c r="BC21" s="79">
        <v>13521.2</v>
      </c>
      <c r="BD21" s="79">
        <v>0</v>
      </c>
      <c r="BE21" s="79">
        <v>0</v>
      </c>
      <c r="BF21" s="79">
        <v>0</v>
      </c>
      <c r="BG21" s="79">
        <v>23284.799999999999</v>
      </c>
      <c r="BH21" s="79">
        <v>23291.4</v>
      </c>
      <c r="BI21" s="79">
        <v>0</v>
      </c>
      <c r="BJ21" s="79">
        <v>0</v>
      </c>
      <c r="BK21" s="79">
        <v>11774.4</v>
      </c>
      <c r="BL21" s="79">
        <v>11761.2</v>
      </c>
      <c r="BM21" s="79">
        <v>4012.8</v>
      </c>
      <c r="BN21" s="79">
        <v>3999.6</v>
      </c>
      <c r="BO21" s="79">
        <v>0</v>
      </c>
      <c r="BP21" s="79">
        <v>0</v>
      </c>
      <c r="BQ21" s="79">
        <v>0</v>
      </c>
      <c r="BR21" s="79">
        <v>66</v>
      </c>
      <c r="BS21" s="79">
        <v>0</v>
      </c>
      <c r="BT21" s="79">
        <v>0</v>
      </c>
      <c r="BU21" s="79">
        <v>6811.2</v>
      </c>
      <c r="BV21" s="79">
        <v>6811.2</v>
      </c>
      <c r="BW21" s="79">
        <v>0</v>
      </c>
      <c r="BX21" s="79">
        <v>0</v>
      </c>
      <c r="BY21" s="79">
        <v>0</v>
      </c>
      <c r="BZ21" s="79">
        <v>1820</v>
      </c>
      <c r="CA21" s="79">
        <v>1827</v>
      </c>
      <c r="CB21" s="79">
        <v>0</v>
      </c>
      <c r="CC21" s="79">
        <v>1873.2</v>
      </c>
      <c r="CD21" s="79">
        <v>1873.2</v>
      </c>
      <c r="CE21" s="79">
        <v>1951.6000000000001</v>
      </c>
      <c r="CF21" s="79">
        <v>1953</v>
      </c>
      <c r="CG21" s="79">
        <v>0</v>
      </c>
      <c r="CH21" s="79">
        <v>0</v>
      </c>
      <c r="CI21" s="79">
        <v>0</v>
      </c>
      <c r="CJ21" s="79">
        <v>0</v>
      </c>
      <c r="CK21" s="79">
        <v>1920.8</v>
      </c>
      <c r="CL21" s="79">
        <v>1920.8</v>
      </c>
      <c r="CM21" s="80">
        <v>0</v>
      </c>
    </row>
    <row r="22" spans="1:92" x14ac:dyDescent="0.2">
      <c r="A22" s="77" t="s">
        <v>18</v>
      </c>
      <c r="B22" s="78">
        <v>0.16</v>
      </c>
      <c r="C22" s="78">
        <v>0.2</v>
      </c>
      <c r="D22" s="78">
        <v>6.8</v>
      </c>
      <c r="E22" s="78">
        <v>6.84</v>
      </c>
      <c r="F22" s="78">
        <v>0</v>
      </c>
      <c r="G22" s="78">
        <v>5000</v>
      </c>
      <c r="H22" s="78">
        <v>4998</v>
      </c>
      <c r="I22" s="78">
        <v>0</v>
      </c>
      <c r="J22" s="78">
        <v>2898</v>
      </c>
      <c r="K22" s="78">
        <v>2898</v>
      </c>
      <c r="L22" s="78">
        <v>248</v>
      </c>
      <c r="M22" s="78">
        <v>248</v>
      </c>
      <c r="N22" s="78">
        <v>9.6</v>
      </c>
      <c r="O22" s="78">
        <v>10.4</v>
      </c>
      <c r="P22" s="78">
        <v>1183.2</v>
      </c>
      <c r="Q22" s="78">
        <v>1183.2</v>
      </c>
      <c r="R22" s="78">
        <v>726.4</v>
      </c>
      <c r="S22" s="78">
        <v>726.80000000000007</v>
      </c>
      <c r="T22" s="78">
        <v>664</v>
      </c>
      <c r="U22" s="78">
        <v>664</v>
      </c>
      <c r="V22" s="78">
        <v>70.2</v>
      </c>
      <c r="W22" s="78">
        <v>70.2</v>
      </c>
      <c r="X22" s="78">
        <v>325.8</v>
      </c>
      <c r="Y22" s="78">
        <v>325.8</v>
      </c>
      <c r="Z22" s="78">
        <v>1068.5999999999999</v>
      </c>
      <c r="AA22" s="78">
        <v>1068.5999999999999</v>
      </c>
      <c r="AB22" s="78">
        <v>324.8</v>
      </c>
      <c r="AC22" s="78">
        <v>324.8</v>
      </c>
      <c r="AD22" s="78">
        <v>307.8</v>
      </c>
      <c r="AE22" s="78">
        <v>307.8</v>
      </c>
      <c r="AF22" s="78">
        <v>78.8</v>
      </c>
      <c r="AG22" s="78">
        <v>78.400000000000006</v>
      </c>
      <c r="AH22" s="78">
        <v>27.3</v>
      </c>
      <c r="AI22" s="78">
        <v>27.3</v>
      </c>
      <c r="AJ22" s="78">
        <v>84</v>
      </c>
      <c r="AK22" s="78">
        <v>83.600000000000009</v>
      </c>
      <c r="AL22" s="78">
        <v>41.6</v>
      </c>
      <c r="AM22" s="78">
        <v>41.2</v>
      </c>
      <c r="AN22" s="78">
        <v>2726.4</v>
      </c>
      <c r="AO22" s="78">
        <v>2727.2000000000003</v>
      </c>
      <c r="AP22" s="78">
        <v>40.800000000000004</v>
      </c>
      <c r="AQ22" s="78">
        <v>40.5</v>
      </c>
      <c r="AR22" s="78">
        <v>0</v>
      </c>
      <c r="AS22" s="78">
        <v>0</v>
      </c>
      <c r="AT22" s="78">
        <v>0</v>
      </c>
      <c r="AU22" s="78">
        <v>0</v>
      </c>
      <c r="AV22" s="78">
        <v>0</v>
      </c>
      <c r="AW22" s="78">
        <v>6692.4000000000005</v>
      </c>
      <c r="AX22" s="78">
        <v>6692.4000000000005</v>
      </c>
      <c r="AY22" s="78">
        <v>0</v>
      </c>
      <c r="AZ22" s="78">
        <v>4686</v>
      </c>
      <c r="BA22" s="78">
        <v>4686</v>
      </c>
      <c r="BB22" s="78">
        <v>12856.800000000001</v>
      </c>
      <c r="BC22" s="79">
        <v>12852.4</v>
      </c>
      <c r="BD22" s="79">
        <v>0</v>
      </c>
      <c r="BE22" s="79">
        <v>0</v>
      </c>
      <c r="BF22" s="79">
        <v>0</v>
      </c>
      <c r="BG22" s="79">
        <v>21318</v>
      </c>
      <c r="BH22" s="79">
        <v>21324.600000000002</v>
      </c>
      <c r="BI22" s="79">
        <v>0</v>
      </c>
      <c r="BJ22" s="79">
        <v>0</v>
      </c>
      <c r="BK22" s="79">
        <v>10744.800000000001</v>
      </c>
      <c r="BL22" s="79">
        <v>10758</v>
      </c>
      <c r="BM22" s="79">
        <v>3247.2000000000003</v>
      </c>
      <c r="BN22" s="79">
        <v>3260.4</v>
      </c>
      <c r="BO22" s="79">
        <v>0</v>
      </c>
      <c r="BP22" s="79">
        <v>13.200000000000001</v>
      </c>
      <c r="BQ22" s="79">
        <v>0</v>
      </c>
      <c r="BR22" s="79">
        <v>66</v>
      </c>
      <c r="BS22" s="79">
        <v>0</v>
      </c>
      <c r="BT22" s="79">
        <v>0</v>
      </c>
      <c r="BU22" s="79">
        <v>5438.4000000000005</v>
      </c>
      <c r="BV22" s="79">
        <v>5438.4000000000005</v>
      </c>
      <c r="BW22" s="79">
        <v>0</v>
      </c>
      <c r="BX22" s="79">
        <v>0</v>
      </c>
      <c r="BY22" s="79">
        <v>0</v>
      </c>
      <c r="BZ22" s="79">
        <v>1736</v>
      </c>
      <c r="CA22" s="79">
        <v>1736</v>
      </c>
      <c r="CB22" s="79">
        <v>0</v>
      </c>
      <c r="CC22" s="79">
        <v>1722</v>
      </c>
      <c r="CD22" s="79">
        <v>1726.2</v>
      </c>
      <c r="CE22" s="79">
        <v>1803.2</v>
      </c>
      <c r="CF22" s="79">
        <v>1801.8</v>
      </c>
      <c r="CG22" s="79">
        <v>0</v>
      </c>
      <c r="CH22" s="79">
        <v>0</v>
      </c>
      <c r="CI22" s="79">
        <v>0</v>
      </c>
      <c r="CJ22" s="79">
        <v>0</v>
      </c>
      <c r="CK22" s="79">
        <v>1834</v>
      </c>
      <c r="CL22" s="79">
        <v>1832.6000000000001</v>
      </c>
      <c r="CM22" s="80">
        <v>0</v>
      </c>
    </row>
    <row r="23" spans="1:92" x14ac:dyDescent="0.2">
      <c r="A23" s="77" t="s">
        <v>19</v>
      </c>
      <c r="B23" s="78">
        <v>0.16</v>
      </c>
      <c r="C23" s="78">
        <v>0.16</v>
      </c>
      <c r="D23" s="78">
        <v>7.04</v>
      </c>
      <c r="E23" s="78">
        <v>7.04</v>
      </c>
      <c r="F23" s="78">
        <v>0</v>
      </c>
      <c r="G23" s="78">
        <v>4980</v>
      </c>
      <c r="H23" s="78">
        <v>4982</v>
      </c>
      <c r="I23" s="78">
        <v>0</v>
      </c>
      <c r="J23" s="78">
        <v>2838</v>
      </c>
      <c r="K23" s="78">
        <v>2841</v>
      </c>
      <c r="L23" s="78">
        <v>236.8</v>
      </c>
      <c r="M23" s="78">
        <v>236.8</v>
      </c>
      <c r="N23" s="78">
        <v>11.200000000000001</v>
      </c>
      <c r="O23" s="78">
        <v>10.4</v>
      </c>
      <c r="P23" s="78">
        <v>1189.2</v>
      </c>
      <c r="Q23" s="78">
        <v>1189.2</v>
      </c>
      <c r="R23" s="78">
        <v>699.2</v>
      </c>
      <c r="S23" s="78">
        <v>698.80000000000007</v>
      </c>
      <c r="T23" s="78">
        <v>660.80000000000007</v>
      </c>
      <c r="U23" s="78">
        <v>659.2</v>
      </c>
      <c r="V23" s="78">
        <v>68.400000000000006</v>
      </c>
      <c r="W23" s="78">
        <v>68.099999999999994</v>
      </c>
      <c r="X23" s="78">
        <v>348</v>
      </c>
      <c r="Y23" s="78">
        <v>348</v>
      </c>
      <c r="Z23" s="78">
        <v>1016.4</v>
      </c>
      <c r="AA23" s="78">
        <v>1016.7</v>
      </c>
      <c r="AB23" s="78">
        <v>321.2</v>
      </c>
      <c r="AC23" s="78">
        <v>321</v>
      </c>
      <c r="AD23" s="78">
        <v>325.2</v>
      </c>
      <c r="AE23" s="78">
        <v>325.5</v>
      </c>
      <c r="AF23" s="78">
        <v>86.4</v>
      </c>
      <c r="AG23" s="78">
        <v>86.8</v>
      </c>
      <c r="AH23" s="78">
        <v>28.2</v>
      </c>
      <c r="AI23" s="78">
        <v>28.2</v>
      </c>
      <c r="AJ23" s="78">
        <v>79.2</v>
      </c>
      <c r="AK23" s="78">
        <v>79.2</v>
      </c>
      <c r="AL23" s="78">
        <v>44.800000000000004</v>
      </c>
      <c r="AM23" s="78">
        <v>44.800000000000004</v>
      </c>
      <c r="AN23" s="78">
        <v>2715.2000000000003</v>
      </c>
      <c r="AO23" s="78">
        <v>2714.4</v>
      </c>
      <c r="AP23" s="78">
        <v>24.6</v>
      </c>
      <c r="AQ23" s="78">
        <v>24.900000000000002</v>
      </c>
      <c r="AR23" s="78">
        <v>0</v>
      </c>
      <c r="AS23" s="78">
        <v>0</v>
      </c>
      <c r="AT23" s="78">
        <v>0</v>
      </c>
      <c r="AU23" s="78">
        <v>0</v>
      </c>
      <c r="AV23" s="78">
        <v>0</v>
      </c>
      <c r="AW23" s="78">
        <v>6600</v>
      </c>
      <c r="AX23" s="78">
        <v>6600</v>
      </c>
      <c r="AY23" s="78">
        <v>0</v>
      </c>
      <c r="AZ23" s="78">
        <v>4514.4000000000005</v>
      </c>
      <c r="BA23" s="78">
        <v>4521</v>
      </c>
      <c r="BB23" s="78">
        <v>12408</v>
      </c>
      <c r="BC23" s="79">
        <v>12412.4</v>
      </c>
      <c r="BD23" s="79">
        <v>0</v>
      </c>
      <c r="BE23" s="79">
        <v>0</v>
      </c>
      <c r="BF23" s="79">
        <v>0</v>
      </c>
      <c r="BG23" s="79">
        <v>20869.2</v>
      </c>
      <c r="BH23" s="79">
        <v>20869.2</v>
      </c>
      <c r="BI23" s="79">
        <v>0</v>
      </c>
      <c r="BJ23" s="79">
        <v>0</v>
      </c>
      <c r="BK23" s="79">
        <v>8606.4</v>
      </c>
      <c r="BL23" s="79">
        <v>8593.2000000000007</v>
      </c>
      <c r="BM23" s="79">
        <v>1689.6000000000001</v>
      </c>
      <c r="BN23" s="79">
        <v>1689.6000000000001</v>
      </c>
      <c r="BO23" s="79">
        <v>79.2</v>
      </c>
      <c r="BP23" s="79">
        <v>79.2</v>
      </c>
      <c r="BQ23" s="79">
        <v>0</v>
      </c>
      <c r="BR23" s="79">
        <v>66</v>
      </c>
      <c r="BS23" s="79">
        <v>0</v>
      </c>
      <c r="BT23" s="79">
        <v>0</v>
      </c>
      <c r="BU23" s="79">
        <v>5148</v>
      </c>
      <c r="BV23" s="79">
        <v>5148</v>
      </c>
      <c r="BW23" s="79">
        <v>0</v>
      </c>
      <c r="BX23" s="79">
        <v>0</v>
      </c>
      <c r="BY23" s="79">
        <v>0</v>
      </c>
      <c r="BZ23" s="79">
        <v>1666</v>
      </c>
      <c r="CA23" s="79">
        <v>1652</v>
      </c>
      <c r="CB23" s="79">
        <v>0</v>
      </c>
      <c r="CC23" s="79">
        <v>1629.6000000000001</v>
      </c>
      <c r="CD23" s="79">
        <v>1625.4</v>
      </c>
      <c r="CE23" s="79">
        <v>1694</v>
      </c>
      <c r="CF23" s="79">
        <v>1695.4</v>
      </c>
      <c r="CG23" s="79">
        <v>0</v>
      </c>
      <c r="CH23" s="79">
        <v>0</v>
      </c>
      <c r="CI23" s="79">
        <v>0</v>
      </c>
      <c r="CJ23" s="79">
        <v>1.4000000000000001</v>
      </c>
      <c r="CK23" s="79">
        <v>1752.8</v>
      </c>
      <c r="CL23" s="79">
        <v>1752.8</v>
      </c>
      <c r="CM23" s="80">
        <v>0</v>
      </c>
    </row>
    <row r="24" spans="1:92" x14ac:dyDescent="0.2">
      <c r="A24" s="77" t="s">
        <v>20</v>
      </c>
      <c r="B24" s="78">
        <v>0.4</v>
      </c>
      <c r="C24" s="78">
        <v>0.36</v>
      </c>
      <c r="D24" s="78">
        <v>4.96</v>
      </c>
      <c r="E24" s="78">
        <v>4.96</v>
      </c>
      <c r="F24" s="78">
        <v>0</v>
      </c>
      <c r="G24" s="78">
        <v>4872</v>
      </c>
      <c r="H24" s="78">
        <v>4870</v>
      </c>
      <c r="I24" s="78">
        <v>0</v>
      </c>
      <c r="J24" s="78">
        <v>2598</v>
      </c>
      <c r="K24" s="78">
        <v>2595</v>
      </c>
      <c r="L24" s="78">
        <v>228</v>
      </c>
      <c r="M24" s="78">
        <v>228</v>
      </c>
      <c r="N24" s="78">
        <v>8</v>
      </c>
      <c r="O24" s="78">
        <v>8.8000000000000007</v>
      </c>
      <c r="P24" s="78">
        <v>1071</v>
      </c>
      <c r="Q24" s="78">
        <v>1071</v>
      </c>
      <c r="R24" s="78">
        <v>668</v>
      </c>
      <c r="S24" s="78">
        <v>668.4</v>
      </c>
      <c r="T24" s="78">
        <v>686.4</v>
      </c>
      <c r="U24" s="78">
        <v>687.2</v>
      </c>
      <c r="V24" s="78">
        <v>77.400000000000006</v>
      </c>
      <c r="W24" s="78">
        <v>77.7</v>
      </c>
      <c r="X24" s="78">
        <v>310.2</v>
      </c>
      <c r="Y24" s="78">
        <v>310.2</v>
      </c>
      <c r="Z24" s="78">
        <v>844.80000000000007</v>
      </c>
      <c r="AA24" s="78">
        <v>844.80000000000007</v>
      </c>
      <c r="AB24" s="78">
        <v>339.2</v>
      </c>
      <c r="AC24" s="78">
        <v>339.40000000000003</v>
      </c>
      <c r="AD24" s="78">
        <v>296.40000000000003</v>
      </c>
      <c r="AE24" s="78">
        <v>296.40000000000003</v>
      </c>
      <c r="AF24" s="78">
        <v>83.600000000000009</v>
      </c>
      <c r="AG24" s="78">
        <v>83.4</v>
      </c>
      <c r="AH24" s="78">
        <v>32.1</v>
      </c>
      <c r="AI24" s="78">
        <v>32.1</v>
      </c>
      <c r="AJ24" s="78">
        <v>87.2</v>
      </c>
      <c r="AK24" s="78">
        <v>87.600000000000009</v>
      </c>
      <c r="AL24" s="78">
        <v>44</v>
      </c>
      <c r="AM24" s="78">
        <v>44.4</v>
      </c>
      <c r="AN24" s="78">
        <v>2692.8</v>
      </c>
      <c r="AO24" s="78">
        <v>2693.6</v>
      </c>
      <c r="AP24" s="78">
        <v>22.8</v>
      </c>
      <c r="AQ24" s="78">
        <v>22.8</v>
      </c>
      <c r="AR24" s="78">
        <v>0</v>
      </c>
      <c r="AS24" s="78">
        <v>0</v>
      </c>
      <c r="AT24" s="78">
        <v>0</v>
      </c>
      <c r="AU24" s="78">
        <v>0</v>
      </c>
      <c r="AV24" s="78">
        <v>0</v>
      </c>
      <c r="AW24" s="78">
        <v>6481.2</v>
      </c>
      <c r="AX24" s="78">
        <v>6474.6</v>
      </c>
      <c r="AY24" s="78">
        <v>0</v>
      </c>
      <c r="AZ24" s="78">
        <v>4303.2</v>
      </c>
      <c r="BA24" s="78">
        <v>4303.2</v>
      </c>
      <c r="BB24" s="78">
        <v>12399.2</v>
      </c>
      <c r="BC24" s="79">
        <v>12399.2</v>
      </c>
      <c r="BD24" s="79">
        <v>0</v>
      </c>
      <c r="BE24" s="79">
        <v>0</v>
      </c>
      <c r="BF24" s="79">
        <v>0</v>
      </c>
      <c r="BG24" s="79">
        <v>19786.8</v>
      </c>
      <c r="BH24" s="79">
        <v>19786.8</v>
      </c>
      <c r="BI24" s="79">
        <v>0</v>
      </c>
      <c r="BJ24" s="79">
        <v>0</v>
      </c>
      <c r="BK24" s="79">
        <v>8500.7999999999993</v>
      </c>
      <c r="BL24" s="79">
        <v>8500.7999999999993</v>
      </c>
      <c r="BM24" s="79">
        <v>580.80000000000007</v>
      </c>
      <c r="BN24" s="79">
        <v>567.6</v>
      </c>
      <c r="BO24" s="79">
        <v>422.40000000000003</v>
      </c>
      <c r="BP24" s="79">
        <v>409.2</v>
      </c>
      <c r="BQ24" s="79">
        <v>0</v>
      </c>
      <c r="BR24" s="79">
        <v>66</v>
      </c>
      <c r="BS24" s="79">
        <v>0</v>
      </c>
      <c r="BT24" s="79">
        <v>0</v>
      </c>
      <c r="BU24" s="79">
        <v>5808</v>
      </c>
      <c r="BV24" s="79">
        <v>5821.2</v>
      </c>
      <c r="BW24" s="79">
        <v>0</v>
      </c>
      <c r="BX24" s="79">
        <v>0</v>
      </c>
      <c r="BY24" s="79">
        <v>0</v>
      </c>
      <c r="BZ24" s="79">
        <v>1638</v>
      </c>
      <c r="CA24" s="79">
        <v>1645</v>
      </c>
      <c r="CB24" s="79">
        <v>0</v>
      </c>
      <c r="CC24" s="79">
        <v>1646.4</v>
      </c>
      <c r="CD24" s="79">
        <v>1646.4</v>
      </c>
      <c r="CE24" s="79">
        <v>1722</v>
      </c>
      <c r="CF24" s="79">
        <v>1720.6000000000001</v>
      </c>
      <c r="CG24" s="79">
        <v>0</v>
      </c>
      <c r="CH24" s="79">
        <v>0</v>
      </c>
      <c r="CI24" s="79">
        <v>0</v>
      </c>
      <c r="CJ24" s="79">
        <v>0</v>
      </c>
      <c r="CK24" s="79">
        <v>1733.2</v>
      </c>
      <c r="CL24" s="79">
        <v>1733.2</v>
      </c>
      <c r="CM24" s="80">
        <v>0</v>
      </c>
    </row>
    <row r="25" spans="1:92" x14ac:dyDescent="0.2">
      <c r="A25" s="77" t="s">
        <v>21</v>
      </c>
      <c r="B25" s="78">
        <v>0.16</v>
      </c>
      <c r="C25" s="78">
        <v>0.16</v>
      </c>
      <c r="D25" s="78">
        <v>4.4800000000000004</v>
      </c>
      <c r="E25" s="78">
        <v>4.5200000000000005</v>
      </c>
      <c r="F25" s="78">
        <v>0</v>
      </c>
      <c r="G25" s="78">
        <v>4808</v>
      </c>
      <c r="H25" s="78">
        <v>4806</v>
      </c>
      <c r="I25" s="78">
        <v>0</v>
      </c>
      <c r="J25" s="78">
        <v>2472</v>
      </c>
      <c r="K25" s="78">
        <v>2472</v>
      </c>
      <c r="L25" s="78">
        <v>226.4</v>
      </c>
      <c r="M25" s="78">
        <v>226.8</v>
      </c>
      <c r="N25" s="78">
        <v>11.200000000000001</v>
      </c>
      <c r="O25" s="78">
        <v>11.200000000000001</v>
      </c>
      <c r="P25" s="78">
        <v>1092.5999999999999</v>
      </c>
      <c r="Q25" s="78">
        <v>1093.2</v>
      </c>
      <c r="R25" s="78">
        <v>604</v>
      </c>
      <c r="S25" s="78">
        <v>603.6</v>
      </c>
      <c r="T25" s="78">
        <v>718.4</v>
      </c>
      <c r="U25" s="78">
        <v>718.4</v>
      </c>
      <c r="V25" s="78">
        <v>78</v>
      </c>
      <c r="W25" s="78">
        <v>77.7</v>
      </c>
      <c r="X25" s="78">
        <v>272.39999999999998</v>
      </c>
      <c r="Y25" s="78">
        <v>272.39999999999998</v>
      </c>
      <c r="Z25" s="78">
        <v>847.2</v>
      </c>
      <c r="AA25" s="78">
        <v>846.9</v>
      </c>
      <c r="AB25" s="78">
        <v>330.40000000000003</v>
      </c>
      <c r="AC25" s="78">
        <v>330.6</v>
      </c>
      <c r="AD25" s="78">
        <v>276</v>
      </c>
      <c r="AE25" s="78">
        <v>275.7</v>
      </c>
      <c r="AF25" s="78">
        <v>72.400000000000006</v>
      </c>
      <c r="AG25" s="78">
        <v>72.400000000000006</v>
      </c>
      <c r="AH25" s="78">
        <v>32.4</v>
      </c>
      <c r="AI25" s="78">
        <v>32.4</v>
      </c>
      <c r="AJ25" s="78">
        <v>94.4</v>
      </c>
      <c r="AK25" s="78">
        <v>94</v>
      </c>
      <c r="AL25" s="78">
        <v>46.4</v>
      </c>
      <c r="AM25" s="78">
        <v>46.4</v>
      </c>
      <c r="AN25" s="78">
        <v>2579.2000000000003</v>
      </c>
      <c r="AO25" s="78">
        <v>2578.4</v>
      </c>
      <c r="AP25" s="78">
        <v>22.8</v>
      </c>
      <c r="AQ25" s="78">
        <v>22.8</v>
      </c>
      <c r="AR25" s="78">
        <v>0</v>
      </c>
      <c r="AS25" s="78">
        <v>0</v>
      </c>
      <c r="AT25" s="78">
        <v>0</v>
      </c>
      <c r="AU25" s="78">
        <v>0</v>
      </c>
      <c r="AV25" s="78">
        <v>0</v>
      </c>
      <c r="AW25" s="78">
        <v>6468</v>
      </c>
      <c r="AX25" s="78">
        <v>6481.2</v>
      </c>
      <c r="AY25" s="78">
        <v>0</v>
      </c>
      <c r="AZ25" s="78">
        <v>4329.6000000000004</v>
      </c>
      <c r="BA25" s="78">
        <v>4323</v>
      </c>
      <c r="BB25" s="78">
        <v>10366.4</v>
      </c>
      <c r="BC25" s="79">
        <v>10362</v>
      </c>
      <c r="BD25" s="79">
        <v>0</v>
      </c>
      <c r="BE25" s="79">
        <v>0</v>
      </c>
      <c r="BF25" s="79">
        <v>0</v>
      </c>
      <c r="BG25" s="79">
        <v>19258.8</v>
      </c>
      <c r="BH25" s="79">
        <v>19252.2</v>
      </c>
      <c r="BI25" s="79">
        <v>0</v>
      </c>
      <c r="BJ25" s="79">
        <v>0</v>
      </c>
      <c r="BK25" s="79">
        <v>9609.6</v>
      </c>
      <c r="BL25" s="79">
        <v>9609.6</v>
      </c>
      <c r="BM25" s="79">
        <v>739.2</v>
      </c>
      <c r="BN25" s="79">
        <v>752.4</v>
      </c>
      <c r="BO25" s="79">
        <v>369.6</v>
      </c>
      <c r="BP25" s="79">
        <v>382.8</v>
      </c>
      <c r="BQ25" s="79">
        <v>0</v>
      </c>
      <c r="BR25" s="79">
        <v>52.800000000000004</v>
      </c>
      <c r="BS25" s="79">
        <v>0</v>
      </c>
      <c r="BT25" s="79">
        <v>0</v>
      </c>
      <c r="BU25" s="79">
        <v>8263.2000000000007</v>
      </c>
      <c r="BV25" s="79">
        <v>8250</v>
      </c>
      <c r="BW25" s="79">
        <v>0</v>
      </c>
      <c r="BX25" s="79">
        <v>0</v>
      </c>
      <c r="BY25" s="79">
        <v>0</v>
      </c>
      <c r="BZ25" s="79">
        <v>1708</v>
      </c>
      <c r="CA25" s="79">
        <v>1708</v>
      </c>
      <c r="CB25" s="79">
        <v>0</v>
      </c>
      <c r="CC25" s="79">
        <v>1797.6000000000001</v>
      </c>
      <c r="CD25" s="79">
        <v>1801.8</v>
      </c>
      <c r="CE25" s="79">
        <v>1878.8</v>
      </c>
      <c r="CF25" s="79">
        <v>1877.4</v>
      </c>
      <c r="CG25" s="79">
        <v>0</v>
      </c>
      <c r="CH25" s="79">
        <v>0</v>
      </c>
      <c r="CI25" s="79">
        <v>0</v>
      </c>
      <c r="CJ25" s="79">
        <v>0</v>
      </c>
      <c r="CK25" s="79">
        <v>1806</v>
      </c>
      <c r="CL25" s="79">
        <v>1806</v>
      </c>
      <c r="CM25" s="80">
        <v>0</v>
      </c>
    </row>
    <row r="26" spans="1:92" x14ac:dyDescent="0.2">
      <c r="A26" s="77" t="s">
        <v>22</v>
      </c>
      <c r="B26" s="78">
        <v>0.16</v>
      </c>
      <c r="C26" s="78">
        <v>0.16</v>
      </c>
      <c r="D26" s="78">
        <v>5.44</v>
      </c>
      <c r="E26" s="78">
        <v>5.44</v>
      </c>
      <c r="F26" s="78">
        <v>0</v>
      </c>
      <c r="G26" s="78">
        <v>4796</v>
      </c>
      <c r="H26" s="78">
        <v>4798</v>
      </c>
      <c r="I26" s="78">
        <v>0</v>
      </c>
      <c r="J26" s="78">
        <v>2322</v>
      </c>
      <c r="K26" s="78">
        <v>2322</v>
      </c>
      <c r="L26" s="78">
        <v>222.4</v>
      </c>
      <c r="M26" s="78">
        <v>222.4</v>
      </c>
      <c r="N26" s="78">
        <v>9.6</v>
      </c>
      <c r="O26" s="78">
        <v>8.8000000000000007</v>
      </c>
      <c r="P26" s="78">
        <v>1084.2</v>
      </c>
      <c r="Q26" s="78">
        <v>1083.9000000000001</v>
      </c>
      <c r="R26" s="78">
        <v>592.80000000000007</v>
      </c>
      <c r="S26" s="78">
        <v>593.20000000000005</v>
      </c>
      <c r="T26" s="78">
        <v>696</v>
      </c>
      <c r="U26" s="78">
        <v>695.2</v>
      </c>
      <c r="V26" s="78">
        <v>87.600000000000009</v>
      </c>
      <c r="W26" s="78">
        <v>87.9</v>
      </c>
      <c r="X26" s="78">
        <v>296.40000000000003</v>
      </c>
      <c r="Y26" s="78">
        <v>296.40000000000003</v>
      </c>
      <c r="Z26" s="78">
        <v>675</v>
      </c>
      <c r="AA26" s="78">
        <v>675.30000000000007</v>
      </c>
      <c r="AB26" s="78">
        <v>331.2</v>
      </c>
      <c r="AC26" s="78">
        <v>330.8</v>
      </c>
      <c r="AD26" s="78">
        <v>277.2</v>
      </c>
      <c r="AE26" s="78">
        <v>277.2</v>
      </c>
      <c r="AF26" s="78">
        <v>69.2</v>
      </c>
      <c r="AG26" s="78">
        <v>69.400000000000006</v>
      </c>
      <c r="AH26" s="78">
        <v>31.5</v>
      </c>
      <c r="AI26" s="78">
        <v>31.5</v>
      </c>
      <c r="AJ26" s="78">
        <v>87.2</v>
      </c>
      <c r="AK26" s="78">
        <v>87.2</v>
      </c>
      <c r="AL26" s="78">
        <v>44</v>
      </c>
      <c r="AM26" s="78">
        <v>43.6</v>
      </c>
      <c r="AN26" s="78">
        <v>2620</v>
      </c>
      <c r="AO26" s="78">
        <v>2620.8000000000002</v>
      </c>
      <c r="AP26" s="78">
        <v>22.8</v>
      </c>
      <c r="AQ26" s="78">
        <v>22.5</v>
      </c>
      <c r="AR26" s="78">
        <v>0</v>
      </c>
      <c r="AS26" s="78">
        <v>0</v>
      </c>
      <c r="AT26" s="78">
        <v>0</v>
      </c>
      <c r="AU26" s="78">
        <v>0</v>
      </c>
      <c r="AV26" s="78">
        <v>0</v>
      </c>
      <c r="AW26" s="78">
        <v>6375.6</v>
      </c>
      <c r="AX26" s="78">
        <v>6369</v>
      </c>
      <c r="AY26" s="78">
        <v>0</v>
      </c>
      <c r="AZ26" s="78">
        <v>4105.2</v>
      </c>
      <c r="BA26" s="78">
        <v>4105.2</v>
      </c>
      <c r="BB26" s="78">
        <v>12584</v>
      </c>
      <c r="BC26" s="79">
        <v>12584</v>
      </c>
      <c r="BD26" s="79">
        <v>0</v>
      </c>
      <c r="BE26" s="79">
        <v>0</v>
      </c>
      <c r="BF26" s="79">
        <v>0</v>
      </c>
      <c r="BG26" s="79">
        <v>20460</v>
      </c>
      <c r="BH26" s="79">
        <v>20460</v>
      </c>
      <c r="BI26" s="79">
        <v>0</v>
      </c>
      <c r="BJ26" s="79">
        <v>0</v>
      </c>
      <c r="BK26" s="79">
        <v>9688.8000000000011</v>
      </c>
      <c r="BL26" s="79">
        <v>9688.8000000000011</v>
      </c>
      <c r="BM26" s="79">
        <v>1267.2</v>
      </c>
      <c r="BN26" s="79">
        <v>1267.2</v>
      </c>
      <c r="BO26" s="79">
        <v>184.8</v>
      </c>
      <c r="BP26" s="79">
        <v>184.8</v>
      </c>
      <c r="BQ26" s="79">
        <v>0</v>
      </c>
      <c r="BR26" s="79">
        <v>66</v>
      </c>
      <c r="BS26" s="79">
        <v>0</v>
      </c>
      <c r="BT26" s="79">
        <v>0</v>
      </c>
      <c r="BU26" s="79">
        <v>6837.6</v>
      </c>
      <c r="BV26" s="79">
        <v>6837.6</v>
      </c>
      <c r="BW26" s="79">
        <v>0</v>
      </c>
      <c r="BX26" s="79">
        <v>0</v>
      </c>
      <c r="BY26" s="79">
        <v>0</v>
      </c>
      <c r="BZ26" s="79">
        <v>1610</v>
      </c>
      <c r="CA26" s="79">
        <v>1617</v>
      </c>
      <c r="CB26" s="79">
        <v>0</v>
      </c>
      <c r="CC26" s="79">
        <v>1738.8</v>
      </c>
      <c r="CD26" s="79">
        <v>1734.6000000000001</v>
      </c>
      <c r="CE26" s="79">
        <v>1808.8</v>
      </c>
      <c r="CF26" s="79">
        <v>1810.2</v>
      </c>
      <c r="CG26" s="79">
        <v>0</v>
      </c>
      <c r="CH26" s="79">
        <v>0</v>
      </c>
      <c r="CI26" s="79">
        <v>0</v>
      </c>
      <c r="CJ26" s="79">
        <v>1.4000000000000001</v>
      </c>
      <c r="CK26" s="79">
        <v>1699.6000000000001</v>
      </c>
      <c r="CL26" s="79">
        <v>1701</v>
      </c>
      <c r="CM26" s="80">
        <v>0</v>
      </c>
    </row>
    <row r="27" spans="1:92" x14ac:dyDescent="0.2">
      <c r="A27" s="77" t="s">
        <v>23</v>
      </c>
      <c r="B27" s="78">
        <v>0.16</v>
      </c>
      <c r="C27" s="78">
        <v>0.16</v>
      </c>
      <c r="D27" s="78">
        <v>5.36</v>
      </c>
      <c r="E27" s="78">
        <v>5.32</v>
      </c>
      <c r="F27" s="78">
        <v>0</v>
      </c>
      <c r="G27" s="78">
        <v>4816</v>
      </c>
      <c r="H27" s="78">
        <v>4816</v>
      </c>
      <c r="I27" s="78">
        <v>0</v>
      </c>
      <c r="J27" s="78">
        <v>2412</v>
      </c>
      <c r="K27" s="78">
        <v>2415</v>
      </c>
      <c r="L27" s="78">
        <v>221.6</v>
      </c>
      <c r="M27" s="78">
        <v>221.6</v>
      </c>
      <c r="N27" s="78">
        <v>9.6</v>
      </c>
      <c r="O27" s="78">
        <v>9.6</v>
      </c>
      <c r="P27" s="78">
        <v>1099.8</v>
      </c>
      <c r="Q27" s="78">
        <v>1099.8</v>
      </c>
      <c r="R27" s="78">
        <v>567.20000000000005</v>
      </c>
      <c r="S27" s="78">
        <v>567.6</v>
      </c>
      <c r="T27" s="78">
        <v>699.2</v>
      </c>
      <c r="U27" s="78">
        <v>700.80000000000007</v>
      </c>
      <c r="V27" s="78">
        <v>76.8</v>
      </c>
      <c r="W27" s="78">
        <v>76.5</v>
      </c>
      <c r="X27" s="78">
        <v>291</v>
      </c>
      <c r="Y27" s="78">
        <v>291.3</v>
      </c>
      <c r="Z27" s="78">
        <v>804.6</v>
      </c>
      <c r="AA27" s="78">
        <v>804.30000000000007</v>
      </c>
      <c r="AB27" s="78">
        <v>330.8</v>
      </c>
      <c r="AC27" s="78">
        <v>331</v>
      </c>
      <c r="AD27" s="78">
        <v>282.60000000000002</v>
      </c>
      <c r="AE27" s="78">
        <v>282.90000000000003</v>
      </c>
      <c r="AF27" s="78">
        <v>74.8</v>
      </c>
      <c r="AG27" s="78">
        <v>74.8</v>
      </c>
      <c r="AH27" s="78">
        <v>30.3</v>
      </c>
      <c r="AI27" s="78">
        <v>30.3</v>
      </c>
      <c r="AJ27" s="78">
        <v>91.2</v>
      </c>
      <c r="AK27" s="78">
        <v>91.600000000000009</v>
      </c>
      <c r="AL27" s="78">
        <v>44.800000000000004</v>
      </c>
      <c r="AM27" s="78">
        <v>45.2</v>
      </c>
      <c r="AN27" s="78">
        <v>2606.4</v>
      </c>
      <c r="AO27" s="78">
        <v>2605.6</v>
      </c>
      <c r="AP27" s="78">
        <v>22.2</v>
      </c>
      <c r="AQ27" s="78">
        <v>22.2</v>
      </c>
      <c r="AR27" s="78">
        <v>0</v>
      </c>
      <c r="AS27" s="78">
        <v>0</v>
      </c>
      <c r="AT27" s="78">
        <v>0</v>
      </c>
      <c r="AU27" s="78">
        <v>0</v>
      </c>
      <c r="AV27" s="78">
        <v>0</v>
      </c>
      <c r="AW27" s="78">
        <v>6283.2</v>
      </c>
      <c r="AX27" s="78">
        <v>6276.6</v>
      </c>
      <c r="AY27" s="78">
        <v>0</v>
      </c>
      <c r="AZ27" s="78">
        <v>4210.8</v>
      </c>
      <c r="BA27" s="78">
        <v>4204.2</v>
      </c>
      <c r="BB27" s="78">
        <v>12575.2</v>
      </c>
      <c r="BC27" s="79">
        <v>12579.6</v>
      </c>
      <c r="BD27" s="79">
        <v>0</v>
      </c>
      <c r="BE27" s="79">
        <v>0</v>
      </c>
      <c r="BF27" s="79">
        <v>0</v>
      </c>
      <c r="BG27" s="79">
        <v>19113.600000000002</v>
      </c>
      <c r="BH27" s="79">
        <v>19113.600000000002</v>
      </c>
      <c r="BI27" s="79">
        <v>0</v>
      </c>
      <c r="BJ27" s="79">
        <v>0</v>
      </c>
      <c r="BK27" s="79">
        <v>7550.4000000000005</v>
      </c>
      <c r="BL27" s="79">
        <v>7550.4000000000005</v>
      </c>
      <c r="BM27" s="79">
        <v>343.2</v>
      </c>
      <c r="BN27" s="79">
        <v>343.2</v>
      </c>
      <c r="BO27" s="79">
        <v>712.80000000000007</v>
      </c>
      <c r="BP27" s="79">
        <v>712.80000000000007</v>
      </c>
      <c r="BQ27" s="79">
        <v>0</v>
      </c>
      <c r="BR27" s="79">
        <v>66</v>
      </c>
      <c r="BS27" s="79">
        <v>0</v>
      </c>
      <c r="BT27" s="79">
        <v>0</v>
      </c>
      <c r="BU27" s="79">
        <v>4831.2</v>
      </c>
      <c r="BV27" s="79">
        <v>4844.4000000000005</v>
      </c>
      <c r="BW27" s="79">
        <v>0</v>
      </c>
      <c r="BX27" s="79">
        <v>0</v>
      </c>
      <c r="BY27" s="79">
        <v>0</v>
      </c>
      <c r="BZ27" s="79">
        <v>1498</v>
      </c>
      <c r="CA27" s="79">
        <v>1491</v>
      </c>
      <c r="CB27" s="79">
        <v>0</v>
      </c>
      <c r="CC27" s="79">
        <v>1738.8</v>
      </c>
      <c r="CD27" s="79">
        <v>1738.8</v>
      </c>
      <c r="CE27" s="79">
        <v>1811.6000000000001</v>
      </c>
      <c r="CF27" s="79">
        <v>1811.6000000000001</v>
      </c>
      <c r="CG27" s="79">
        <v>0</v>
      </c>
      <c r="CH27" s="79">
        <v>0</v>
      </c>
      <c r="CI27" s="79">
        <v>0</v>
      </c>
      <c r="CJ27" s="79">
        <v>0</v>
      </c>
      <c r="CK27" s="79">
        <v>1579.2</v>
      </c>
      <c r="CL27" s="79">
        <v>1577.8</v>
      </c>
      <c r="CM27" s="80">
        <v>0</v>
      </c>
    </row>
    <row r="28" spans="1:92" x14ac:dyDescent="0.2">
      <c r="A28" s="77" t="s">
        <v>24</v>
      </c>
      <c r="B28" s="78">
        <v>0.16</v>
      </c>
      <c r="C28" s="78">
        <v>0.2</v>
      </c>
      <c r="D28" s="78">
        <v>5.44</v>
      </c>
      <c r="E28" s="78">
        <v>5.44</v>
      </c>
      <c r="F28" s="78">
        <v>0</v>
      </c>
      <c r="G28" s="78">
        <v>4652</v>
      </c>
      <c r="H28" s="78">
        <v>4652</v>
      </c>
      <c r="I28" s="78">
        <v>0</v>
      </c>
      <c r="J28" s="78">
        <v>2418</v>
      </c>
      <c r="K28" s="78">
        <v>2418</v>
      </c>
      <c r="L28" s="78">
        <v>224.8</v>
      </c>
      <c r="M28" s="78">
        <v>224.4</v>
      </c>
      <c r="N28" s="78">
        <v>8</v>
      </c>
      <c r="O28" s="78">
        <v>8.8000000000000007</v>
      </c>
      <c r="P28" s="78">
        <v>1103.4000000000001</v>
      </c>
      <c r="Q28" s="78">
        <v>1103.7</v>
      </c>
      <c r="R28" s="78">
        <v>555.20000000000005</v>
      </c>
      <c r="S28" s="78">
        <v>554.80000000000007</v>
      </c>
      <c r="T28" s="78">
        <v>694.4</v>
      </c>
      <c r="U28" s="78">
        <v>693.6</v>
      </c>
      <c r="V28" s="78">
        <v>82.8</v>
      </c>
      <c r="W28" s="78">
        <v>83.100000000000009</v>
      </c>
      <c r="X28" s="78">
        <v>292.2</v>
      </c>
      <c r="Y28" s="78">
        <v>291.90000000000003</v>
      </c>
      <c r="Z28" s="78">
        <v>814.80000000000007</v>
      </c>
      <c r="AA28" s="78">
        <v>814.80000000000007</v>
      </c>
      <c r="AB28" s="78">
        <v>333.6</v>
      </c>
      <c r="AC28" s="78">
        <v>333.6</v>
      </c>
      <c r="AD28" s="78">
        <v>277.2</v>
      </c>
      <c r="AE28" s="78">
        <v>276.90000000000003</v>
      </c>
      <c r="AF28" s="78">
        <v>75.600000000000009</v>
      </c>
      <c r="AG28" s="78">
        <v>75.600000000000009</v>
      </c>
      <c r="AH28" s="78">
        <v>32.700000000000003</v>
      </c>
      <c r="AI28" s="78">
        <v>32.549999999999997</v>
      </c>
      <c r="AJ28" s="78">
        <v>99.2</v>
      </c>
      <c r="AK28" s="78">
        <v>98.8</v>
      </c>
      <c r="AL28" s="78">
        <v>44.800000000000004</v>
      </c>
      <c r="AM28" s="78">
        <v>44.4</v>
      </c>
      <c r="AN28" s="78">
        <v>2436</v>
      </c>
      <c r="AO28" s="78">
        <v>2436.4</v>
      </c>
      <c r="AP28" s="78">
        <v>22.2</v>
      </c>
      <c r="AQ28" s="78">
        <v>22.2</v>
      </c>
      <c r="AR28" s="78">
        <v>0</v>
      </c>
      <c r="AS28" s="78">
        <v>0</v>
      </c>
      <c r="AT28" s="78">
        <v>0</v>
      </c>
      <c r="AU28" s="78">
        <v>0</v>
      </c>
      <c r="AV28" s="78">
        <v>0</v>
      </c>
      <c r="AW28" s="78">
        <v>6032.4000000000005</v>
      </c>
      <c r="AX28" s="78">
        <v>6045.6</v>
      </c>
      <c r="AY28" s="78">
        <v>0</v>
      </c>
      <c r="AZ28" s="78">
        <v>4131.6000000000004</v>
      </c>
      <c r="BA28" s="78">
        <v>4144.8</v>
      </c>
      <c r="BB28" s="78">
        <v>9240</v>
      </c>
      <c r="BC28" s="79">
        <v>9240</v>
      </c>
      <c r="BD28" s="79">
        <v>0</v>
      </c>
      <c r="BE28" s="79">
        <v>0</v>
      </c>
      <c r="BF28" s="79">
        <v>0</v>
      </c>
      <c r="BG28" s="79">
        <v>17688</v>
      </c>
      <c r="BH28" s="79">
        <v>17688</v>
      </c>
      <c r="BI28" s="79">
        <v>0</v>
      </c>
      <c r="BJ28" s="79">
        <v>0</v>
      </c>
      <c r="BK28" s="79">
        <v>8896.8000000000011</v>
      </c>
      <c r="BL28" s="79">
        <v>8896.8000000000011</v>
      </c>
      <c r="BM28" s="79">
        <v>2719.2000000000003</v>
      </c>
      <c r="BN28" s="79">
        <v>2692.8</v>
      </c>
      <c r="BO28" s="79">
        <v>52.800000000000004</v>
      </c>
      <c r="BP28" s="79">
        <v>52.800000000000004</v>
      </c>
      <c r="BQ28" s="79">
        <v>0</v>
      </c>
      <c r="BR28" s="79">
        <v>66</v>
      </c>
      <c r="BS28" s="79">
        <v>0</v>
      </c>
      <c r="BT28" s="79">
        <v>0</v>
      </c>
      <c r="BU28" s="79">
        <v>5517.6</v>
      </c>
      <c r="BV28" s="79">
        <v>5504.4000000000005</v>
      </c>
      <c r="BW28" s="79">
        <v>0</v>
      </c>
      <c r="BX28" s="79">
        <v>0</v>
      </c>
      <c r="BY28" s="79">
        <v>0</v>
      </c>
      <c r="BZ28" s="79">
        <v>1428</v>
      </c>
      <c r="CA28" s="79">
        <v>1428</v>
      </c>
      <c r="CB28" s="79">
        <v>0</v>
      </c>
      <c r="CC28" s="79">
        <v>1663.2</v>
      </c>
      <c r="CD28" s="79">
        <v>1663.2</v>
      </c>
      <c r="CE28" s="79">
        <v>1738.8</v>
      </c>
      <c r="CF28" s="79">
        <v>1738.8</v>
      </c>
      <c r="CG28" s="79">
        <v>0</v>
      </c>
      <c r="CH28" s="79">
        <v>0</v>
      </c>
      <c r="CI28" s="79">
        <v>0</v>
      </c>
      <c r="CJ28" s="79">
        <v>0</v>
      </c>
      <c r="CK28" s="79">
        <v>1500.8</v>
      </c>
      <c r="CL28" s="79">
        <v>1502.2</v>
      </c>
      <c r="CM28" s="80">
        <v>0</v>
      </c>
    </row>
    <row r="29" spans="1:92" x14ac:dyDescent="0.2">
      <c r="A29" s="77" t="s">
        <v>25</v>
      </c>
      <c r="B29" s="78">
        <v>0.48</v>
      </c>
      <c r="C29" s="78">
        <v>0.44</v>
      </c>
      <c r="D29" s="78">
        <v>7.2</v>
      </c>
      <c r="E29" s="78">
        <v>7.24</v>
      </c>
      <c r="F29" s="78">
        <v>0</v>
      </c>
      <c r="G29" s="78">
        <v>4236</v>
      </c>
      <c r="H29" s="78">
        <v>4234</v>
      </c>
      <c r="I29" s="78">
        <v>0</v>
      </c>
      <c r="J29" s="78">
        <v>2370</v>
      </c>
      <c r="K29" s="78">
        <v>2367</v>
      </c>
      <c r="L29" s="78">
        <v>225.6</v>
      </c>
      <c r="M29" s="78">
        <v>226</v>
      </c>
      <c r="N29" s="78">
        <v>8</v>
      </c>
      <c r="O29" s="78">
        <v>7.2</v>
      </c>
      <c r="P29" s="78">
        <v>1069.8</v>
      </c>
      <c r="Q29" s="78">
        <v>1070.0999999999999</v>
      </c>
      <c r="R29" s="78">
        <v>538.4</v>
      </c>
      <c r="S29" s="78">
        <v>538.4</v>
      </c>
      <c r="T29" s="78">
        <v>628.80000000000007</v>
      </c>
      <c r="U29" s="78">
        <v>629.6</v>
      </c>
      <c r="V29" s="78">
        <v>91.8</v>
      </c>
      <c r="W29" s="78">
        <v>91.5</v>
      </c>
      <c r="X29" s="78">
        <v>304.2</v>
      </c>
      <c r="Y29" s="78">
        <v>304.2</v>
      </c>
      <c r="Z29" s="78">
        <v>781.2</v>
      </c>
      <c r="AA29" s="78">
        <v>781.5</v>
      </c>
      <c r="AB29" s="78">
        <v>316</v>
      </c>
      <c r="AC29" s="78">
        <v>315.8</v>
      </c>
      <c r="AD29" s="78">
        <v>274.8</v>
      </c>
      <c r="AE29" s="78">
        <v>274.8</v>
      </c>
      <c r="AF29" s="78">
        <v>70</v>
      </c>
      <c r="AG29" s="78">
        <v>70</v>
      </c>
      <c r="AH29" s="78">
        <v>30.3</v>
      </c>
      <c r="AI29" s="78">
        <v>30.3</v>
      </c>
      <c r="AJ29" s="78">
        <v>92.8</v>
      </c>
      <c r="AK29" s="78">
        <v>92.8</v>
      </c>
      <c r="AL29" s="78">
        <v>40.800000000000004</v>
      </c>
      <c r="AM29" s="78">
        <v>41.2</v>
      </c>
      <c r="AN29" s="78">
        <v>2128</v>
      </c>
      <c r="AO29" s="78">
        <v>2128</v>
      </c>
      <c r="AP29" s="78">
        <v>25.2</v>
      </c>
      <c r="AQ29" s="78">
        <v>25.2</v>
      </c>
      <c r="AR29" s="78">
        <v>0</v>
      </c>
      <c r="AS29" s="78">
        <v>0</v>
      </c>
      <c r="AT29" s="78">
        <v>0</v>
      </c>
      <c r="AU29" s="78">
        <v>0</v>
      </c>
      <c r="AV29" s="78">
        <v>0</v>
      </c>
      <c r="AW29" s="78">
        <v>5557.2</v>
      </c>
      <c r="AX29" s="78">
        <v>5544</v>
      </c>
      <c r="AY29" s="78">
        <v>0</v>
      </c>
      <c r="AZ29" s="78">
        <v>3946.8</v>
      </c>
      <c r="BA29" s="78">
        <v>3940.2000000000003</v>
      </c>
      <c r="BB29" s="78">
        <v>15576</v>
      </c>
      <c r="BC29" s="79">
        <v>15576</v>
      </c>
      <c r="BD29" s="79">
        <v>0</v>
      </c>
      <c r="BE29" s="79">
        <v>0</v>
      </c>
      <c r="BF29" s="79">
        <v>0</v>
      </c>
      <c r="BG29" s="79">
        <v>20512.8</v>
      </c>
      <c r="BH29" s="79">
        <v>20519.400000000001</v>
      </c>
      <c r="BI29" s="79">
        <v>0</v>
      </c>
      <c r="BJ29" s="79">
        <v>0</v>
      </c>
      <c r="BK29" s="79">
        <v>9345.6</v>
      </c>
      <c r="BL29" s="79">
        <v>9332.4</v>
      </c>
      <c r="BM29" s="79">
        <v>1056</v>
      </c>
      <c r="BN29" s="79">
        <v>1082.4000000000001</v>
      </c>
      <c r="BO29" s="79">
        <v>1399.2</v>
      </c>
      <c r="BP29" s="79">
        <v>1386</v>
      </c>
      <c r="BQ29" s="79">
        <v>0</v>
      </c>
      <c r="BR29" s="79">
        <v>66</v>
      </c>
      <c r="BS29" s="79">
        <v>0</v>
      </c>
      <c r="BT29" s="79">
        <v>0</v>
      </c>
      <c r="BU29" s="79">
        <v>5940</v>
      </c>
      <c r="BV29" s="79">
        <v>5940</v>
      </c>
      <c r="BW29" s="79">
        <v>0</v>
      </c>
      <c r="BX29" s="79">
        <v>0</v>
      </c>
      <c r="BY29" s="79">
        <v>0</v>
      </c>
      <c r="BZ29" s="79">
        <v>1330</v>
      </c>
      <c r="CA29" s="79">
        <v>1337</v>
      </c>
      <c r="CB29" s="79">
        <v>0</v>
      </c>
      <c r="CC29" s="79">
        <v>1520.4</v>
      </c>
      <c r="CD29" s="79">
        <v>1520.4</v>
      </c>
      <c r="CE29" s="79">
        <v>1584.8</v>
      </c>
      <c r="CF29" s="79">
        <v>1584.8</v>
      </c>
      <c r="CG29" s="79">
        <v>0</v>
      </c>
      <c r="CH29" s="79">
        <v>0</v>
      </c>
      <c r="CI29" s="79">
        <v>0</v>
      </c>
      <c r="CJ29" s="79">
        <v>1.4000000000000001</v>
      </c>
      <c r="CK29" s="79">
        <v>1416.8</v>
      </c>
      <c r="CL29" s="79">
        <v>1416.8</v>
      </c>
      <c r="CM29" s="80">
        <v>0</v>
      </c>
    </row>
    <row r="30" spans="1:92" ht="13.5" thickBot="1" x14ac:dyDescent="0.25">
      <c r="A30" s="81" t="s">
        <v>26</v>
      </c>
      <c r="B30" s="82">
        <v>0.4</v>
      </c>
      <c r="C30" s="82">
        <v>0.44</v>
      </c>
      <c r="D30" s="82">
        <v>5.44</v>
      </c>
      <c r="E30" s="82">
        <v>5.4</v>
      </c>
      <c r="F30" s="82">
        <v>0</v>
      </c>
      <c r="G30" s="82">
        <v>3936</v>
      </c>
      <c r="H30" s="82">
        <v>3938</v>
      </c>
      <c r="I30" s="82">
        <v>0</v>
      </c>
      <c r="J30" s="82">
        <v>2262</v>
      </c>
      <c r="K30" s="82">
        <v>2262</v>
      </c>
      <c r="L30" s="82">
        <v>195.20000000000002</v>
      </c>
      <c r="M30" s="82">
        <v>194.8</v>
      </c>
      <c r="N30" s="82">
        <v>8</v>
      </c>
      <c r="O30" s="82">
        <v>8</v>
      </c>
      <c r="P30" s="82">
        <v>986.4</v>
      </c>
      <c r="Q30" s="82">
        <v>986.1</v>
      </c>
      <c r="R30" s="82">
        <v>511.2</v>
      </c>
      <c r="S30" s="82">
        <v>511.2</v>
      </c>
      <c r="T30" s="82">
        <v>545.6</v>
      </c>
      <c r="U30" s="82">
        <v>544.79999999999995</v>
      </c>
      <c r="V30" s="82">
        <v>72.600000000000009</v>
      </c>
      <c r="W30" s="82">
        <v>72.600000000000009</v>
      </c>
      <c r="X30" s="82">
        <v>266.39999999999998</v>
      </c>
      <c r="Y30" s="82">
        <v>266.7</v>
      </c>
      <c r="Z30" s="82">
        <v>750</v>
      </c>
      <c r="AA30" s="82">
        <v>749.7</v>
      </c>
      <c r="AB30" s="82">
        <v>305.2</v>
      </c>
      <c r="AC30" s="82">
        <v>305.40000000000003</v>
      </c>
      <c r="AD30" s="82">
        <v>285</v>
      </c>
      <c r="AE30" s="82">
        <v>284.7</v>
      </c>
      <c r="AF30" s="82">
        <v>60.4</v>
      </c>
      <c r="AG30" s="82">
        <v>60.2</v>
      </c>
      <c r="AH30" s="82">
        <v>28.2</v>
      </c>
      <c r="AI30" s="82">
        <v>28.35</v>
      </c>
      <c r="AJ30" s="82">
        <v>86.4</v>
      </c>
      <c r="AK30" s="82">
        <v>86.8</v>
      </c>
      <c r="AL30" s="82">
        <v>37.6</v>
      </c>
      <c r="AM30" s="82">
        <v>37.6</v>
      </c>
      <c r="AN30" s="82">
        <v>2044</v>
      </c>
      <c r="AO30" s="82">
        <v>2044</v>
      </c>
      <c r="AP30" s="82">
        <v>37.800000000000004</v>
      </c>
      <c r="AQ30" s="82">
        <v>37.800000000000004</v>
      </c>
      <c r="AR30" s="82">
        <v>0</v>
      </c>
      <c r="AS30" s="82">
        <v>0</v>
      </c>
      <c r="AT30" s="82">
        <v>0</v>
      </c>
      <c r="AU30" s="82">
        <v>0</v>
      </c>
      <c r="AV30" s="82">
        <v>0</v>
      </c>
      <c r="AW30" s="82">
        <v>5108.4000000000005</v>
      </c>
      <c r="AX30" s="82">
        <v>5115</v>
      </c>
      <c r="AY30" s="82">
        <v>0</v>
      </c>
      <c r="AZ30" s="82">
        <v>3550.8</v>
      </c>
      <c r="BA30" s="82">
        <v>3550.8</v>
      </c>
      <c r="BB30" s="82">
        <v>27649.600000000002</v>
      </c>
      <c r="BC30" s="83">
        <v>27649.600000000002</v>
      </c>
      <c r="BD30" s="83">
        <v>0</v>
      </c>
      <c r="BE30" s="83">
        <v>0</v>
      </c>
      <c r="BF30" s="83">
        <v>0</v>
      </c>
      <c r="BG30" s="83">
        <v>25845.600000000002</v>
      </c>
      <c r="BH30" s="83">
        <v>25825.8</v>
      </c>
      <c r="BI30" s="83">
        <v>0</v>
      </c>
      <c r="BJ30" s="83">
        <v>0</v>
      </c>
      <c r="BK30" s="83">
        <v>10375.200000000001</v>
      </c>
      <c r="BL30" s="83">
        <v>10388.4</v>
      </c>
      <c r="BM30" s="83">
        <v>0</v>
      </c>
      <c r="BN30" s="83">
        <v>0</v>
      </c>
      <c r="BO30" s="83">
        <v>6679.2</v>
      </c>
      <c r="BP30" s="83">
        <v>6679.2</v>
      </c>
      <c r="BQ30" s="83">
        <v>0</v>
      </c>
      <c r="BR30" s="83">
        <v>66</v>
      </c>
      <c r="BS30" s="83">
        <v>0</v>
      </c>
      <c r="BT30" s="83">
        <v>0</v>
      </c>
      <c r="BU30" s="83">
        <v>7207.2</v>
      </c>
      <c r="BV30" s="83">
        <v>7220.4000000000005</v>
      </c>
      <c r="BW30" s="83">
        <v>0</v>
      </c>
      <c r="BX30" s="83">
        <v>0</v>
      </c>
      <c r="BY30" s="83">
        <v>0</v>
      </c>
      <c r="BZ30" s="83">
        <v>1204</v>
      </c>
      <c r="CA30" s="83">
        <v>1197</v>
      </c>
      <c r="CB30" s="83">
        <v>0</v>
      </c>
      <c r="CC30" s="83">
        <v>1209.6000000000001</v>
      </c>
      <c r="CD30" s="83">
        <v>1213.8</v>
      </c>
      <c r="CE30" s="83">
        <v>1271.2</v>
      </c>
      <c r="CF30" s="83">
        <v>1271.2</v>
      </c>
      <c r="CG30" s="83">
        <v>0</v>
      </c>
      <c r="CH30" s="83">
        <v>0</v>
      </c>
      <c r="CI30" s="83">
        <v>0</v>
      </c>
      <c r="CJ30" s="83">
        <v>0</v>
      </c>
      <c r="CK30" s="83">
        <v>1262.8</v>
      </c>
      <c r="CL30" s="83">
        <v>1264.2</v>
      </c>
      <c r="CM30" s="84">
        <v>0</v>
      </c>
    </row>
    <row r="31" spans="1:92" s="86" customFormat="1" hidden="1" x14ac:dyDescent="0.2">
      <c r="A31" s="85" t="s">
        <v>2</v>
      </c>
      <c r="B31" s="86">
        <f t="shared" ref="B31:AG31" si="0">SUM(B7:B30)</f>
        <v>7.7600000000000033</v>
      </c>
      <c r="C31" s="86">
        <f t="shared" si="0"/>
        <v>7.8000000000000034</v>
      </c>
      <c r="D31" s="86">
        <f t="shared" si="0"/>
        <v>126.47999999999999</v>
      </c>
      <c r="E31" s="86">
        <f t="shared" si="0"/>
        <v>126.44000000000001</v>
      </c>
      <c r="F31" s="86">
        <f t="shared" si="0"/>
        <v>0</v>
      </c>
      <c r="G31" s="86">
        <f t="shared" si="0"/>
        <v>101420</v>
      </c>
      <c r="H31" s="86">
        <f t="shared" si="0"/>
        <v>101418</v>
      </c>
      <c r="I31" s="86">
        <f t="shared" si="0"/>
        <v>0</v>
      </c>
      <c r="J31" s="86">
        <f t="shared" si="0"/>
        <v>59208</v>
      </c>
      <c r="K31" s="86">
        <f t="shared" si="0"/>
        <v>59208</v>
      </c>
      <c r="L31" s="86">
        <f t="shared" si="0"/>
        <v>5135.2000000000007</v>
      </c>
      <c r="M31" s="86">
        <f t="shared" si="0"/>
        <v>5134.8</v>
      </c>
      <c r="N31" s="86">
        <f t="shared" si="0"/>
        <v>230.39999999999998</v>
      </c>
      <c r="O31" s="86">
        <f t="shared" si="0"/>
        <v>230.4</v>
      </c>
      <c r="P31" s="86">
        <f t="shared" si="0"/>
        <v>25506.600000000002</v>
      </c>
      <c r="Q31" s="86">
        <f t="shared" si="0"/>
        <v>25506.600000000002</v>
      </c>
      <c r="R31" s="86">
        <f t="shared" si="0"/>
        <v>14368.000000000004</v>
      </c>
      <c r="S31" s="86">
        <f t="shared" si="0"/>
        <v>14367.999999999998</v>
      </c>
      <c r="T31" s="86">
        <f t="shared" si="0"/>
        <v>14745.599999999999</v>
      </c>
      <c r="U31" s="86">
        <f t="shared" si="0"/>
        <v>14744.800000000001</v>
      </c>
      <c r="V31" s="86">
        <f t="shared" si="0"/>
        <v>1625.3999999999999</v>
      </c>
      <c r="W31" s="86">
        <f t="shared" si="0"/>
        <v>1625.4</v>
      </c>
      <c r="X31" s="86">
        <f t="shared" si="0"/>
        <v>6186.5999999999976</v>
      </c>
      <c r="Y31" s="86">
        <f t="shared" si="0"/>
        <v>6186.5999999999985</v>
      </c>
      <c r="Z31" s="86">
        <f t="shared" si="0"/>
        <v>21194.400000000001</v>
      </c>
      <c r="AA31" s="86">
        <f t="shared" si="0"/>
        <v>21193.800000000003</v>
      </c>
      <c r="AB31" s="86">
        <f t="shared" si="0"/>
        <v>7534.8</v>
      </c>
      <c r="AC31" s="86">
        <f t="shared" si="0"/>
        <v>7534.8000000000011</v>
      </c>
      <c r="AD31" s="86">
        <f t="shared" si="0"/>
        <v>6754.2</v>
      </c>
      <c r="AE31" s="86">
        <f t="shared" si="0"/>
        <v>6753.8999999999987</v>
      </c>
      <c r="AF31" s="86">
        <f t="shared" si="0"/>
        <v>1644.4</v>
      </c>
      <c r="AG31" s="86">
        <f t="shared" si="0"/>
        <v>1644.2</v>
      </c>
      <c r="AH31" s="86">
        <f t="shared" ref="AH31:BM31" si="1">SUM(AH7:AH30)</f>
        <v>662.10000000000014</v>
      </c>
      <c r="AI31" s="86">
        <f t="shared" si="1"/>
        <v>662.0999999999998</v>
      </c>
      <c r="AJ31" s="86">
        <f t="shared" si="1"/>
        <v>1766.4000000000005</v>
      </c>
      <c r="AK31" s="86">
        <f t="shared" si="1"/>
        <v>1766.3999999999999</v>
      </c>
      <c r="AL31" s="86">
        <f t="shared" si="1"/>
        <v>987.99999999999989</v>
      </c>
      <c r="AM31" s="86">
        <f t="shared" si="1"/>
        <v>988</v>
      </c>
      <c r="AN31" s="86">
        <f t="shared" si="1"/>
        <v>52179.199999999997</v>
      </c>
      <c r="AO31" s="86">
        <f t="shared" si="1"/>
        <v>52179.199999999997</v>
      </c>
      <c r="AP31" s="86">
        <f t="shared" si="1"/>
        <v>687.6</v>
      </c>
      <c r="AQ31" s="86">
        <f t="shared" si="1"/>
        <v>687.3</v>
      </c>
      <c r="AR31" s="86">
        <f t="shared" si="1"/>
        <v>0</v>
      </c>
      <c r="AS31" s="86">
        <f t="shared" si="1"/>
        <v>0</v>
      </c>
      <c r="AT31" s="86">
        <f t="shared" si="1"/>
        <v>0</v>
      </c>
      <c r="AU31" s="86">
        <f t="shared" si="1"/>
        <v>0</v>
      </c>
      <c r="AV31" s="86">
        <f t="shared" si="1"/>
        <v>0</v>
      </c>
      <c r="AW31" s="86">
        <f t="shared" si="1"/>
        <v>137728.79999999999</v>
      </c>
      <c r="AX31" s="86">
        <f t="shared" si="1"/>
        <v>137722.20000000001</v>
      </c>
      <c r="AY31" s="86">
        <f t="shared" si="1"/>
        <v>0</v>
      </c>
      <c r="AZ31" s="86">
        <f t="shared" si="1"/>
        <v>97429.200000000026</v>
      </c>
      <c r="BA31" s="86">
        <f t="shared" si="1"/>
        <v>97422.6</v>
      </c>
      <c r="BB31" s="86">
        <f t="shared" si="1"/>
        <v>556820.00000000012</v>
      </c>
      <c r="BC31" s="86">
        <f t="shared" si="1"/>
        <v>556824.4</v>
      </c>
      <c r="BD31" s="86">
        <f t="shared" si="1"/>
        <v>0</v>
      </c>
      <c r="BE31" s="86">
        <f t="shared" si="1"/>
        <v>0</v>
      </c>
      <c r="BF31" s="86">
        <f t="shared" si="1"/>
        <v>0</v>
      </c>
      <c r="BG31" s="86">
        <f t="shared" si="1"/>
        <v>610447.19999999995</v>
      </c>
      <c r="BH31" s="86">
        <f t="shared" si="1"/>
        <v>610440.60000000009</v>
      </c>
      <c r="BI31" s="86">
        <f t="shared" si="1"/>
        <v>0</v>
      </c>
      <c r="BJ31" s="86">
        <f t="shared" si="1"/>
        <v>0</v>
      </c>
      <c r="BK31" s="86">
        <f t="shared" si="1"/>
        <v>261201.59999999998</v>
      </c>
      <c r="BL31" s="86">
        <f t="shared" si="1"/>
        <v>261214.8</v>
      </c>
      <c r="BM31" s="86">
        <f t="shared" si="1"/>
        <v>31442.400000000001</v>
      </c>
      <c r="BN31" s="86">
        <f t="shared" ref="BN31:CM31" si="2">SUM(BN7:BN30)</f>
        <v>31455.600000000002</v>
      </c>
      <c r="BO31" s="86">
        <f t="shared" si="2"/>
        <v>103963.2</v>
      </c>
      <c r="BP31" s="86">
        <f t="shared" si="2"/>
        <v>103963.2</v>
      </c>
      <c r="BQ31" s="86">
        <f t="shared" si="2"/>
        <v>0</v>
      </c>
      <c r="BR31" s="86">
        <f t="shared" si="2"/>
        <v>1570.8</v>
      </c>
      <c r="BS31" s="86">
        <f t="shared" si="2"/>
        <v>0</v>
      </c>
      <c r="BT31" s="86">
        <f t="shared" si="2"/>
        <v>0</v>
      </c>
      <c r="BU31" s="86">
        <f t="shared" si="2"/>
        <v>169039.20000000004</v>
      </c>
      <c r="BV31" s="86">
        <f t="shared" si="2"/>
        <v>169052.39999999997</v>
      </c>
      <c r="BW31" s="86">
        <f t="shared" si="2"/>
        <v>0</v>
      </c>
      <c r="BX31" s="86">
        <f t="shared" si="2"/>
        <v>0</v>
      </c>
      <c r="BY31" s="86">
        <f t="shared" si="2"/>
        <v>0</v>
      </c>
      <c r="BZ31" s="86">
        <f t="shared" si="2"/>
        <v>37100</v>
      </c>
      <c r="CA31" s="86">
        <f t="shared" si="2"/>
        <v>37093</v>
      </c>
      <c r="CB31" s="86">
        <f t="shared" si="2"/>
        <v>0</v>
      </c>
      <c r="CC31" s="86">
        <f t="shared" si="2"/>
        <v>36758.399999999994</v>
      </c>
      <c r="CD31" s="86">
        <f t="shared" si="2"/>
        <v>36758.400000000001</v>
      </c>
      <c r="CE31" s="86">
        <f t="shared" si="2"/>
        <v>38376.800000000003</v>
      </c>
      <c r="CF31" s="86">
        <f t="shared" si="2"/>
        <v>38376.800000000003</v>
      </c>
      <c r="CG31" s="86">
        <f t="shared" si="2"/>
        <v>0</v>
      </c>
      <c r="CH31" s="86">
        <f t="shared" si="2"/>
        <v>0</v>
      </c>
      <c r="CI31" s="86">
        <f t="shared" si="2"/>
        <v>0</v>
      </c>
      <c r="CJ31" s="86">
        <f t="shared" si="2"/>
        <v>9.8000000000000007</v>
      </c>
      <c r="CK31" s="86">
        <f t="shared" si="2"/>
        <v>39180.400000000001</v>
      </c>
      <c r="CL31" s="86">
        <f t="shared" si="2"/>
        <v>39181.800000000003</v>
      </c>
      <c r="CM31" s="86">
        <f t="shared" si="2"/>
        <v>0</v>
      </c>
      <c r="CN31" s="58"/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Грязовец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2024-07-22T06:45:09Z</dcterms:modified>
</cp:coreProperties>
</file>