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горизонтально'!$I$74</definedName>
    <definedName name="allow_energy">'Время горизонтально'!$F$74</definedName>
    <definedName name="calc_with">'Время горизонтально'!$E$74</definedName>
    <definedName name="energy">'Время горизонтально'!$AA$4</definedName>
    <definedName name="group">'Время горизонтально'!$B$5</definedName>
    <definedName name="interval">'Время горизонтально'!$D$74</definedName>
    <definedName name="is_group">'Время горизонтально'!$G$74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9" i="1"/>
  <c r="W19" i="1"/>
  <c r="X19" i="1"/>
  <c r="Y19" i="1"/>
  <c r="Z19" i="1"/>
  <c r="K19" i="1"/>
  <c r="L19" i="1"/>
  <c r="M19" i="1"/>
  <c r="N19" i="1"/>
  <c r="O19" i="1"/>
  <c r="P19" i="1"/>
  <c r="Q19" i="1"/>
  <c r="R19" i="1"/>
  <c r="S19" i="1"/>
  <c r="T19" i="1"/>
  <c r="U19" i="1"/>
  <c r="V19" i="1"/>
  <c r="D19" i="1"/>
  <c r="E19" i="1"/>
  <c r="F19" i="1"/>
  <c r="G19" i="1"/>
  <c r="H19" i="1"/>
  <c r="I19" i="1"/>
  <c r="J19" i="1"/>
  <c r="C19" i="1"/>
</calcChain>
</file>

<file path=xl/sharedStrings.xml><?xml version="1.0" encoding="utf-8"?>
<sst xmlns="http://schemas.openxmlformats.org/spreadsheetml/2006/main" count="77" uniqueCount="51">
  <si>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</si>
  <si>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</si>
  <si>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</si>
  <si>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</si>
  <si>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</si>
  <si>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</si>
  <si>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</si>
  <si>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</si>
  <si>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</si>
  <si>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</si>
  <si>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</si>
  <si>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</si>
  <si>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</si>
  <si>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</si>
  <si>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</si>
  <si>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</si>
  <si>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</si>
  <si>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</si>
  <si>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</si>
  <si>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</si>
  <si>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</si>
  <si>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</si>
  <si>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</si>
  <si>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</si>
  <si>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</si>
  <si>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</si>
  <si>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</si>
  <si>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</si>
  <si>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</si>
  <si>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</si>
  <si>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</si>
  <si>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</si>
  <si>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</si>
  <si>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</si>
  <si>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</si>
  <si>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</si>
  <si>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35 кВ Георгиевская</t>
  </si>
  <si>
    <t xml:space="preserve"> 0,4 Георгиевская ТСН 1 ао</t>
  </si>
  <si>
    <t xml:space="preserve"> 0,4 Георгиевская ТСН 2 ао</t>
  </si>
  <si>
    <t xml:space="preserve"> 10 Георгиевская СМВ ао</t>
  </si>
  <si>
    <t xml:space="preserve"> 10 Георгиевская СМВ ап</t>
  </si>
  <si>
    <t xml:space="preserve"> 10 Георгиевская Т 1 ап</t>
  </si>
  <si>
    <t xml:space="preserve"> 10 Георгиевская Т 2 ап</t>
  </si>
  <si>
    <t xml:space="preserve"> 10 Георгиевская-Замошье ао</t>
  </si>
  <si>
    <t xml:space="preserve"> 10 Георгиевская-Замошье ап</t>
  </si>
  <si>
    <t xml:space="preserve"> 10 Георгиевская-Искрино ао</t>
  </si>
  <si>
    <t xml:space="preserve"> 10 Георгиевская-Искрино ап</t>
  </si>
  <si>
    <t xml:space="preserve"> 10 Георгиевская-Поселок ао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</si>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</sst>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38.800000000000004</v>
      </c>
      <c r="D13" s="15">
        <v>38.4</v>
      </c>
      <c r="E13" s="15">
        <v>38.4</v>
      </c>
      <c r="F13" s="15">
        <v>37.6</v>
      </c>
      <c r="G13" s="15">
        <v>37.6</v>
      </c>
      <c r="H13" s="15">
        <v>38.800000000000004</v>
      </c>
      <c r="I13" s="15">
        <v>41.2</v>
      </c>
      <c r="J13" s="15">
        <v>39.6</v>
      </c>
      <c r="K13" s="15">
        <v>39.200000000000003</v>
      </c>
      <c r="L13" s="16">
        <v>38.800000000000004</v>
      </c>
      <c r="M13" s="16">
        <v>39.200000000000003</v>
      </c>
      <c r="N13" s="16">
        <v>38</v>
      </c>
      <c r="O13" s="16">
        <v>38.800000000000004</v>
      </c>
      <c r="P13" s="16">
        <v>38.4</v>
      </c>
      <c r="Q13" s="16">
        <v>38.800000000000004</v>
      </c>
      <c r="R13" s="16">
        <v>39.200000000000003</v>
      </c>
      <c r="S13" s="16">
        <v>40</v>
      </c>
      <c r="T13" s="16">
        <v>40</v>
      </c>
      <c r="U13" s="16">
        <v>40.800000000000004</v>
      </c>
      <c r="V13" s="16">
        <v>40.4</v>
      </c>
      <c r="W13" s="16">
        <v>41.6</v>
      </c>
      <c r="X13" s="16">
        <v>41.6</v>
      </c>
      <c r="Y13" s="16">
        <v>38</v>
      </c>
      <c r="Z13" s="55">
        <v>38</v>
      </c>
      <c r="AA13" s="65">
        <v>941.2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1.6</v>
      </c>
      <c r="D16" s="15">
        <v>1.4000000000000001</v>
      </c>
      <c r="E16" s="15">
        <v>1.6</v>
      </c>
      <c r="F16" s="15">
        <v>1.4000000000000001</v>
      </c>
      <c r="G16" s="15">
        <v>1.4000000000000001</v>
      </c>
      <c r="H16" s="15">
        <v>1.4000000000000001</v>
      </c>
      <c r="I16" s="15">
        <v>2.2000000000000002</v>
      </c>
      <c r="J16" s="15">
        <v>1.8</v>
      </c>
      <c r="K16" s="15">
        <v>1.4000000000000001</v>
      </c>
      <c r="L16" s="16">
        <v>1.8</v>
      </c>
      <c r="M16" s="16">
        <v>1.4000000000000001</v>
      </c>
      <c r="N16" s="16">
        <v>1.6</v>
      </c>
      <c r="O16" s="16">
        <v>1.6</v>
      </c>
      <c r="P16" s="16">
        <v>1.4000000000000001</v>
      </c>
      <c r="Q16" s="16">
        <v>2.4</v>
      </c>
      <c r="R16" s="16">
        <v>1.6</v>
      </c>
      <c r="S16" s="16">
        <v>2.4</v>
      </c>
      <c r="T16" s="16">
        <v>2.6</v>
      </c>
      <c r="U16" s="16">
        <v>2.8000000000000003</v>
      </c>
      <c r="V16" s="16">
        <v>2.6</v>
      </c>
      <c r="W16" s="16">
        <v>2.2000000000000002</v>
      </c>
      <c r="X16" s="16">
        <v>2.6</v>
      </c>
      <c r="Y16" s="16">
        <v>1.4000000000000001</v>
      </c>
      <c r="Z16" s="55">
        <v>1.6</v>
      </c>
      <c r="AA16" s="65">
        <v>44.2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37.4</v>
      </c>
      <c r="D18" s="15">
        <v>36.6</v>
      </c>
      <c r="E18" s="15">
        <v>37</v>
      </c>
      <c r="F18" s="15">
        <v>36.4</v>
      </c>
      <c r="G18" s="15">
        <v>36.4</v>
      </c>
      <c r="H18" s="15">
        <v>37</v>
      </c>
      <c r="I18" s="15">
        <v>37.800000000000004</v>
      </c>
      <c r="J18" s="15">
        <v>36.800000000000004</v>
      </c>
      <c r="K18" s="15">
        <v>36</v>
      </c>
      <c r="L18" s="16">
        <v>36.800000000000004</v>
      </c>
      <c r="M18" s="16">
        <v>37.4</v>
      </c>
      <c r="N18" s="16">
        <v>36.6</v>
      </c>
      <c r="O18" s="16">
        <v>37.800000000000004</v>
      </c>
      <c r="P18" s="16">
        <v>37</v>
      </c>
      <c r="Q18" s="16">
        <v>36.6</v>
      </c>
      <c r="R18" s="16">
        <v>36.800000000000004</v>
      </c>
      <c r="S18" s="16">
        <v>36.6</v>
      </c>
      <c r="T18" s="16">
        <v>36.4</v>
      </c>
      <c r="U18" s="16">
        <v>36.4</v>
      </c>
      <c r="V18" s="16">
        <v>37</v>
      </c>
      <c r="W18" s="16">
        <v>38.200000000000003</v>
      </c>
      <c r="X18" s="16">
        <v>38.200000000000003</v>
      </c>
      <c r="Y18" s="16">
        <v>35.6</v>
      </c>
      <c r="Z18" s="55">
        <v>36</v>
      </c>
      <c r="AA18" s="65">
        <v>884.80000000000007</v>
      </c>
    </row>
    <row r="19" spans="1:27" s="63" customFormat="1" ht="16.5" thickBot="1" x14ac:dyDescent="0.3">
      <c r="A19" s="58"/>
      <c r="B19" s="59" t="s">
        <v>2</v>
      </c>
      <c r="C19" s="60">
        <f>SUM(C8:C18)</f>
        <v>77.800000000000011</v>
      </c>
      <c r="D19" s="60">
        <f>SUM(D8:D18)</f>
        <v>76.400000000000006</v>
      </c>
      <c r="E19" s="60">
        <f>SUM(E8:E18)</f>
        <v>77</v>
      </c>
      <c r="F19" s="60">
        <f>SUM(F8:F18)</f>
        <v>75.400000000000006</v>
      </c>
      <c r="G19" s="60">
        <f>SUM(G8:G18)</f>
        <v>75.400000000000006</v>
      </c>
      <c r="H19" s="60">
        <f>SUM(H8:H18)</f>
        <v>77.2</v>
      </c>
      <c r="I19" s="60">
        <f>SUM(I8:I18)</f>
        <v>81.200000000000017</v>
      </c>
      <c r="J19" s="60">
        <f>SUM(J8:J18)</f>
        <v>78.2</v>
      </c>
      <c r="K19" s="60">
        <f>SUM(K8:K18)</f>
        <v>76.599999999999994</v>
      </c>
      <c r="L19" s="60">
        <f>SUM(L8:L18)</f>
        <v>77.400000000000006</v>
      </c>
      <c r="M19" s="60">
        <f>SUM(M8:M18)</f>
        <v>78</v>
      </c>
      <c r="N19" s="60">
        <f>SUM(N8:N18)</f>
        <v>76.2</v>
      </c>
      <c r="O19" s="60">
        <f>SUM(O8:O18)</f>
        <v>78.200000000000017</v>
      </c>
      <c r="P19" s="60">
        <f>SUM(P8:P18)</f>
        <v>76.8</v>
      </c>
      <c r="Q19" s="60">
        <f>SUM(Q8:Q18)</f>
        <v>77.800000000000011</v>
      </c>
      <c r="R19" s="60">
        <f>SUM(R8:R18)</f>
        <v>77.600000000000009</v>
      </c>
      <c r="S19" s="60">
        <f>SUM(S8:S18)</f>
        <v>79</v>
      </c>
      <c r="T19" s="60">
        <f>SUM(T8:T18)</f>
        <v>79</v>
      </c>
      <c r="U19" s="60">
        <f>SUM(U8:U18)</f>
        <v>80</v>
      </c>
      <c r="V19" s="60">
        <f>SUM(V8:V18)</f>
        <v>80</v>
      </c>
      <c r="W19" s="60">
        <f>SUM(W8:W18)</f>
        <v>82</v>
      </c>
      <c r="X19" s="60">
        <f>SUM(X8:X18)</f>
        <v>82.4</v>
      </c>
      <c r="Y19" s="60">
        <f>SUM(Y8:Y18)</f>
        <v>75</v>
      </c>
      <c r="Z19" s="61">
        <f>SUM(Z8:Z18)</f>
        <v>75.599999999999994</v>
      </c>
      <c r="AA19" s="62">
        <f>SUM(AA8:AA18)</f>
        <v>1870.2000000000003</v>
      </c>
    </row>
    <row r="74" spans="2:9" ht="17.25" hidden="1" customHeight="1" x14ac:dyDescent="0.2">
      <c r="B74" s="5" t="s">
        <v>31</v>
      </c>
      <c r="C74" s="4"/>
      <c r="D74" s="9">
        <v>1</v>
      </c>
      <c r="E74" s="10">
        <v>0</v>
      </c>
      <c r="F74" s="10">
        <v>0</v>
      </c>
      <c r="G74" s="10">
        <v>1</v>
      </c>
      <c r="H74" s="10">
        <v>1</v>
      </c>
      <c r="I7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Георгиевская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Георгиевская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48</v>
      </c>
      <c r="E6" s="57" t="s">
        <v>49</v>
      </c>
      <c r="F6" s="35" t="s">
        <v>50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2019-12-24T06:34:57Z</dcterms:modified>
</cp:coreProperties>
</file>