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горизонтально'!$I$108</definedName>
    <definedName name="allow_energy">'Время горизонтально'!$F$108</definedName>
    <definedName name="calc_with">'Время горизонтально'!$E$108</definedName>
    <definedName name="energy">'Время горизонтально'!$AA$4</definedName>
    <definedName name="group">'Время горизонтально'!$B$5</definedName>
    <definedName name="interval">'Время горизонтально'!$D$108</definedName>
    <definedName name="is_group">'Время горизонтально'!$G$108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горизонтально'!$B$108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горизонтально'!$H$108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53" i="1"/>
  <c r="W53" i="1"/>
  <c r="X53" i="1"/>
  <c r="Y53" i="1"/>
  <c r="Z53" i="1"/>
  <c r="K53" i="1"/>
  <c r="L53" i="1"/>
  <c r="M53" i="1"/>
  <c r="N53" i="1"/>
  <c r="O53" i="1"/>
  <c r="P53" i="1"/>
  <c r="Q53" i="1"/>
  <c r="R53" i="1"/>
  <c r="S53" i="1"/>
  <c r="T53" i="1"/>
  <c r="U53" i="1"/>
  <c r="V53" i="1"/>
  <c r="D53" i="1"/>
  <c r="E53" i="1"/>
  <c r="F53" i="1"/>
  <c r="G53" i="1"/>
  <c r="H53" i="1"/>
  <c r="I53" i="1"/>
  <c r="J53" i="1"/>
  <c r="C53" i="1"/>
</calcChain>
</file>

<file path=xl/sharedStrings.xml><?xml version="1.0" encoding="utf-8"?>
<sst xmlns="http://schemas.openxmlformats.org/spreadsheetml/2006/main" count="111" uniqueCount="85">
  <si>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</si>
  <si>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</si>
  <si>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</si>
  <si>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</si>
  <si>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</si>
  <si>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</si>
  <si>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</si>
  <si>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</si>
  <si>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</si>
  <si>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</si>
  <si>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</si>
  <si>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</si>
  <si>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</si>
  <si>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</si>
  <si>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</si>
  <si>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</si>
  <si>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</si>
  <si>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</si>
  <si>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</si>
  <si>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</si>
  <si>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</si>
  <si>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</si>
  <si>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</si>
  <si>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</si>
  <si>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</si>
  <si>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</si>
  <si>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</si>
  <si>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</si>
  <si>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</si>
  <si>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</si>
  <si>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</si>
  <si>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</si>
  <si>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</si>
  <si>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</si>
  <si>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</si>
  <si>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</si>
  <si>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110 кВ Белоусово</t>
  </si>
  <si>
    <t xml:space="preserve"> 0,4 Белоусово нов.ОПУ ТСН 1 ао RS</t>
  </si>
  <si>
    <t xml:space="preserve"> 0,4 Белоусово нов.ОПУ ТСН 2 ао RS</t>
  </si>
  <si>
    <t xml:space="preserve"> 0,4 Белоусово ст.ОПУ ТСН 1 ао RS</t>
  </si>
  <si>
    <t xml:space="preserve"> 0,4 Белоусово ст.ОПУ ТСН 2 ао RS</t>
  </si>
  <si>
    <t xml:space="preserve"> 10 Белоусово-Ежозеро ао RS</t>
  </si>
  <si>
    <t xml:space="preserve"> 110 Белоусово ОМВ ао RS</t>
  </si>
  <si>
    <t xml:space="preserve"> 110 Белоусово ОМВ ап RS</t>
  </si>
  <si>
    <t xml:space="preserve"> 110 Белоусово Т 1 ао RS</t>
  </si>
  <si>
    <t xml:space="preserve"> 110 Белоусово Т 1 ап RS</t>
  </si>
  <si>
    <t xml:space="preserve"> 110 Белоусово Т 2 ао RS</t>
  </si>
  <si>
    <t xml:space="preserve"> 110 Белоусово Т 2 ап RS</t>
  </si>
  <si>
    <t xml:space="preserve"> 110 Белоусово-Белоусово 1 ао RS</t>
  </si>
  <si>
    <t xml:space="preserve"> 110 Белоусово-Белоусово 1 ап RS</t>
  </si>
  <si>
    <t xml:space="preserve"> 110 Белоусово-Белоусово 2 ао RS</t>
  </si>
  <si>
    <t xml:space="preserve"> 110 Белоусово-Белоусово 2 ап RS</t>
  </si>
  <si>
    <t xml:space="preserve"> 110 Белоусово-Подпорожье 1 ао RS</t>
  </si>
  <si>
    <t xml:space="preserve"> 110 Белоусово-Подпорожье 1 ап RS</t>
  </si>
  <si>
    <t xml:space="preserve"> 110 Белоусово-Подпорожье 2 ао RS</t>
  </si>
  <si>
    <t xml:space="preserve"> 110 Белоусово-Подпорожье 2 ап RS</t>
  </si>
  <si>
    <t xml:space="preserve"> 35 Белоусово Т 1 ао RS</t>
  </si>
  <si>
    <t xml:space="preserve"> 35 Белоусово Т 1 ап RS</t>
  </si>
  <si>
    <t xml:space="preserve"> 35 Белоусово Т 2 ао RS</t>
  </si>
  <si>
    <t xml:space="preserve"> 35 Белоусово Т 2 ап RS</t>
  </si>
  <si>
    <t xml:space="preserve"> 35 Белоусово-Анненская (Водораздельная 1) ао RS</t>
  </si>
  <si>
    <t xml:space="preserve"> 35 Белоусово-Анненская (Водораздельная 1) ап RS</t>
  </si>
  <si>
    <t xml:space="preserve"> 35 Белоусово-Водораздельная 2 ао RS</t>
  </si>
  <si>
    <t xml:space="preserve"> 35 Белоусово-Водораздельная 2 ап RS</t>
  </si>
  <si>
    <t xml:space="preserve"> 6 Белоусово Т 1 ао RS</t>
  </si>
  <si>
    <t xml:space="preserve"> 6 Белоусово Т 1 ап RS</t>
  </si>
  <si>
    <t xml:space="preserve"> 6 Белоусово Т 2 ао RS</t>
  </si>
  <si>
    <t xml:space="preserve"> 6 Белоусово Т 2 ап RS</t>
  </si>
  <si>
    <t xml:space="preserve"> 6 Белоусово-Белоусово ао RS</t>
  </si>
  <si>
    <t xml:space="preserve"> 6 Белоусово-Вытегра ао RS</t>
  </si>
  <si>
    <t xml:space="preserve"> 6 Белоусово-Вытегра ап RS</t>
  </si>
  <si>
    <t xml:space="preserve"> 6 Белоусово-ГЭС 32 ао RS</t>
  </si>
  <si>
    <t xml:space="preserve"> 6 Белоусово-ГЭС 32 ап RS</t>
  </si>
  <si>
    <t xml:space="preserve"> 6 Белоусово-Захарьино ао RS</t>
  </si>
  <si>
    <t xml:space="preserve"> 6 Белоусово-Захарьино ап RS</t>
  </si>
  <si>
    <t xml:space="preserve"> 6 Белоусово-ЛПХ ао RS</t>
  </si>
  <si>
    <t xml:space="preserve"> 6 Белоусово-Погрузка ао RS</t>
  </si>
  <si>
    <t xml:space="preserve"> 6 Белоусово-Сперовский комплекс ао RS</t>
  </si>
  <si>
    <t xml:space="preserve"> 6 Белоусово-Шлюз 2-1 ао RS</t>
  </si>
  <si>
    <t xml:space="preserve"> 6 Белоусово-Шлюз 2-1 ап RS</t>
  </si>
  <si>
    <t xml:space="preserve"> 6 Белоусово-Шлюз 2-2 ао RS</t>
  </si>
  <si>
    <t xml:space="preserve"> 6 Белоусово-Шлюз 2-2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</si>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</sst>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8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55"/>
      <c r="AA10" s="65">
        <v>0</v>
      </c>
    </row>
    <row r="11" spans="1:27" x14ac:dyDescent="0.2">
      <c r="A11" s="7"/>
      <c r="B11" s="8" t="s">
        <v>40</v>
      </c>
      <c r="C11" s="14"/>
      <c r="D11" s="15"/>
      <c r="E11" s="15"/>
      <c r="F11" s="15"/>
      <c r="G11" s="15"/>
      <c r="H11" s="15"/>
      <c r="I11" s="15"/>
      <c r="J11" s="15"/>
      <c r="K11" s="15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55"/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838.2</v>
      </c>
      <c r="D15" s="15">
        <v>884.4</v>
      </c>
      <c r="E15" s="15">
        <v>785.4</v>
      </c>
      <c r="F15" s="15">
        <v>897.6</v>
      </c>
      <c r="G15" s="15">
        <v>785.4</v>
      </c>
      <c r="H15" s="15">
        <v>719.4</v>
      </c>
      <c r="I15" s="15">
        <v>594</v>
      </c>
      <c r="J15" s="15">
        <v>396</v>
      </c>
      <c r="K15" s="15">
        <v>561</v>
      </c>
      <c r="L15" s="16">
        <v>514.79999999999995</v>
      </c>
      <c r="M15" s="16">
        <v>211.20000000000002</v>
      </c>
      <c r="N15" s="16">
        <v>495</v>
      </c>
      <c r="O15" s="16">
        <v>231</v>
      </c>
      <c r="P15" s="16">
        <v>607.20000000000005</v>
      </c>
      <c r="Q15" s="16">
        <v>640.20000000000005</v>
      </c>
      <c r="R15" s="16">
        <v>508.2</v>
      </c>
      <c r="S15" s="16">
        <v>475.2</v>
      </c>
      <c r="T15" s="16">
        <v>528</v>
      </c>
      <c r="U15" s="16">
        <v>600.6</v>
      </c>
      <c r="V15" s="16">
        <v>759</v>
      </c>
      <c r="W15" s="16">
        <v>587.4</v>
      </c>
      <c r="X15" s="16">
        <v>138.6</v>
      </c>
      <c r="Y15" s="16">
        <v>66</v>
      </c>
      <c r="Z15" s="55">
        <v>79.2</v>
      </c>
      <c r="AA15" s="65">
        <v>12903.000000000004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6.6000000000000005</v>
      </c>
      <c r="M16" s="16">
        <v>125.4</v>
      </c>
      <c r="N16" s="16">
        <v>0</v>
      </c>
      <c r="O16" s="16">
        <v>171.6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59.4</v>
      </c>
      <c r="Y16" s="16">
        <v>105.60000000000001</v>
      </c>
      <c r="Z16" s="55">
        <v>26.400000000000002</v>
      </c>
      <c r="AA16" s="65">
        <v>495</v>
      </c>
    </row>
    <row r="17" spans="1:27" x14ac:dyDescent="0.2">
      <c r="A17" s="7"/>
      <c r="B17" s="8" t="s">
        <v>46</v>
      </c>
      <c r="C17" s="14">
        <v>778.80000000000007</v>
      </c>
      <c r="D17" s="15">
        <v>811.80000000000007</v>
      </c>
      <c r="E17" s="15">
        <v>792</v>
      </c>
      <c r="F17" s="15">
        <v>765.6</v>
      </c>
      <c r="G17" s="15">
        <v>798.6</v>
      </c>
      <c r="H17" s="15">
        <v>792</v>
      </c>
      <c r="I17" s="15">
        <v>765.6</v>
      </c>
      <c r="J17" s="15">
        <v>772.2</v>
      </c>
      <c r="K17" s="15">
        <v>798.6</v>
      </c>
      <c r="L17" s="16">
        <v>785.4</v>
      </c>
      <c r="M17" s="16">
        <v>792</v>
      </c>
      <c r="N17" s="16">
        <v>739.2</v>
      </c>
      <c r="O17" s="16">
        <v>745.80000000000007</v>
      </c>
      <c r="P17" s="16">
        <v>778.80000000000007</v>
      </c>
      <c r="Q17" s="16">
        <v>765.6</v>
      </c>
      <c r="R17" s="16">
        <v>792</v>
      </c>
      <c r="S17" s="16">
        <v>950.4</v>
      </c>
      <c r="T17" s="16">
        <v>943.80000000000007</v>
      </c>
      <c r="U17" s="16">
        <v>957</v>
      </c>
      <c r="V17" s="16">
        <v>937.2</v>
      </c>
      <c r="W17" s="16">
        <v>937.2</v>
      </c>
      <c r="X17" s="16">
        <v>851.4</v>
      </c>
      <c r="Y17" s="16">
        <v>805.2</v>
      </c>
      <c r="Z17" s="55">
        <v>838.2</v>
      </c>
      <c r="AA17" s="65">
        <v>19694.400000000001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6.6000000000000005</v>
      </c>
      <c r="AA19" s="65">
        <v>6.6000000000000005</v>
      </c>
    </row>
    <row r="20" spans="1:27" x14ac:dyDescent="0.2">
      <c r="A20" s="7"/>
      <c r="B20" s="8" t="s">
        <v>49</v>
      </c>
      <c r="C20" s="14">
        <v>1900.8</v>
      </c>
      <c r="D20" s="15">
        <v>2593.8000000000002</v>
      </c>
      <c r="E20" s="15">
        <v>1887.6000000000001</v>
      </c>
      <c r="F20" s="15">
        <v>1914</v>
      </c>
      <c r="G20" s="15">
        <v>1861.2</v>
      </c>
      <c r="H20" s="15">
        <v>2131.8000000000002</v>
      </c>
      <c r="I20" s="15">
        <v>1887.6000000000001</v>
      </c>
      <c r="J20" s="15">
        <v>1999.8</v>
      </c>
      <c r="K20" s="15">
        <v>1716</v>
      </c>
      <c r="L20" s="16">
        <v>2006.4</v>
      </c>
      <c r="M20" s="16">
        <v>1801.8</v>
      </c>
      <c r="N20" s="16">
        <v>1742.4</v>
      </c>
      <c r="O20" s="16">
        <v>2587.2000000000003</v>
      </c>
      <c r="P20" s="16">
        <v>1907.4</v>
      </c>
      <c r="Q20" s="16">
        <v>2178</v>
      </c>
      <c r="R20" s="16">
        <v>1980</v>
      </c>
      <c r="S20" s="16">
        <v>1867.8</v>
      </c>
      <c r="T20" s="16">
        <v>1894.2</v>
      </c>
      <c r="U20" s="16">
        <v>1993.2</v>
      </c>
      <c r="V20" s="16">
        <v>2191.2000000000003</v>
      </c>
      <c r="W20" s="16">
        <v>2151.6</v>
      </c>
      <c r="X20" s="16">
        <v>2290.2000000000003</v>
      </c>
      <c r="Y20" s="16">
        <v>2580.6</v>
      </c>
      <c r="Z20" s="55">
        <v>2481.6</v>
      </c>
      <c r="AA20" s="65">
        <v>49546.19999999999</v>
      </c>
    </row>
    <row r="21" spans="1:27" x14ac:dyDescent="0.2">
      <c r="A21" s="7"/>
      <c r="B21" s="8" t="s">
        <v>50</v>
      </c>
      <c r="C21" s="14">
        <v>257.39999999999998</v>
      </c>
      <c r="D21" s="15">
        <v>277.2</v>
      </c>
      <c r="E21" s="15">
        <v>264</v>
      </c>
      <c r="F21" s="15">
        <v>257.39999999999998</v>
      </c>
      <c r="G21" s="15">
        <v>250.8</v>
      </c>
      <c r="H21" s="15">
        <v>264</v>
      </c>
      <c r="I21" s="15">
        <v>270.60000000000002</v>
      </c>
      <c r="J21" s="15">
        <v>330</v>
      </c>
      <c r="K21" s="15">
        <v>468.6</v>
      </c>
      <c r="L21" s="16">
        <v>534.6</v>
      </c>
      <c r="M21" s="16">
        <v>462</v>
      </c>
      <c r="N21" s="16">
        <v>468.6</v>
      </c>
      <c r="O21" s="16">
        <v>389.40000000000003</v>
      </c>
      <c r="P21" s="16">
        <v>468.6</v>
      </c>
      <c r="Q21" s="16">
        <v>521.4</v>
      </c>
      <c r="R21" s="16">
        <v>455.40000000000003</v>
      </c>
      <c r="S21" s="16">
        <v>442.2</v>
      </c>
      <c r="T21" s="16">
        <v>343.2</v>
      </c>
      <c r="U21" s="16">
        <v>303.60000000000002</v>
      </c>
      <c r="V21" s="16">
        <v>310.2</v>
      </c>
      <c r="W21" s="16">
        <v>270.60000000000002</v>
      </c>
      <c r="X21" s="16">
        <v>217.8</v>
      </c>
      <c r="Y21" s="16">
        <v>204.6</v>
      </c>
      <c r="Z21" s="55">
        <v>211.20000000000002</v>
      </c>
      <c r="AA21" s="65">
        <v>8243.4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46.2</v>
      </c>
      <c r="X23" s="16">
        <v>1049.4000000000001</v>
      </c>
      <c r="Y23" s="16">
        <v>1722.6000000000001</v>
      </c>
      <c r="Z23" s="55">
        <v>1379.4</v>
      </c>
      <c r="AA23" s="65">
        <v>4197.6000000000004</v>
      </c>
    </row>
    <row r="24" spans="1:27" x14ac:dyDescent="0.2">
      <c r="A24" s="7"/>
      <c r="B24" s="8" t="s">
        <v>53</v>
      </c>
      <c r="C24" s="14">
        <v>1960.2</v>
      </c>
      <c r="D24" s="15">
        <v>1768.8</v>
      </c>
      <c r="E24" s="15">
        <v>2046</v>
      </c>
      <c r="F24" s="15">
        <v>2072.4</v>
      </c>
      <c r="G24" s="15">
        <v>2079</v>
      </c>
      <c r="H24" s="15">
        <v>1920.6000000000001</v>
      </c>
      <c r="I24" s="15">
        <v>1914</v>
      </c>
      <c r="J24" s="15">
        <v>1821.6000000000001</v>
      </c>
      <c r="K24" s="15">
        <v>2079</v>
      </c>
      <c r="L24" s="16">
        <v>1848</v>
      </c>
      <c r="M24" s="16">
        <v>1696.2</v>
      </c>
      <c r="N24" s="16">
        <v>1900.8</v>
      </c>
      <c r="O24" s="16">
        <v>1240.8</v>
      </c>
      <c r="P24" s="16">
        <v>1914</v>
      </c>
      <c r="Q24" s="16">
        <v>1821.6000000000001</v>
      </c>
      <c r="R24" s="16">
        <v>1815</v>
      </c>
      <c r="S24" s="16">
        <v>1834.8</v>
      </c>
      <c r="T24" s="16">
        <v>1722.6000000000001</v>
      </c>
      <c r="U24" s="16">
        <v>1795.2</v>
      </c>
      <c r="V24" s="16">
        <v>1782</v>
      </c>
      <c r="W24" s="16">
        <v>1617</v>
      </c>
      <c r="X24" s="16">
        <v>0</v>
      </c>
      <c r="Y24" s="16">
        <v>0</v>
      </c>
      <c r="Z24" s="55">
        <v>0</v>
      </c>
      <c r="AA24" s="65">
        <v>38649.599999999991</v>
      </c>
    </row>
    <row r="25" spans="1:27" x14ac:dyDescent="0.2">
      <c r="A25" s="7"/>
      <c r="B25" s="8" t="s">
        <v>54</v>
      </c>
      <c r="C25" s="14">
        <v>1900.8</v>
      </c>
      <c r="D25" s="15">
        <v>2329.8000000000002</v>
      </c>
      <c r="E25" s="15">
        <v>2019.6000000000001</v>
      </c>
      <c r="F25" s="15">
        <v>1993.2</v>
      </c>
      <c r="G25" s="15">
        <v>2039.4</v>
      </c>
      <c r="H25" s="15">
        <v>2211</v>
      </c>
      <c r="I25" s="15">
        <v>2092.1999999999998</v>
      </c>
      <c r="J25" s="15">
        <v>2263.8000000000002</v>
      </c>
      <c r="K25" s="15">
        <v>1900.8</v>
      </c>
      <c r="L25" s="16">
        <v>1960.2</v>
      </c>
      <c r="M25" s="16">
        <v>2019.6000000000001</v>
      </c>
      <c r="N25" s="16">
        <v>1874.4</v>
      </c>
      <c r="O25" s="16">
        <v>2488.2000000000003</v>
      </c>
      <c r="P25" s="16">
        <v>1881</v>
      </c>
      <c r="Q25" s="16">
        <v>2013</v>
      </c>
      <c r="R25" s="16">
        <v>1999.8</v>
      </c>
      <c r="S25" s="16">
        <v>1801.8</v>
      </c>
      <c r="T25" s="16">
        <v>1768.8</v>
      </c>
      <c r="U25" s="16">
        <v>1894.2</v>
      </c>
      <c r="V25" s="16">
        <v>1867.8</v>
      </c>
      <c r="W25" s="16">
        <v>1887.6000000000001</v>
      </c>
      <c r="X25" s="16">
        <v>415.8</v>
      </c>
      <c r="Y25" s="16">
        <v>118.8</v>
      </c>
      <c r="Z25" s="55">
        <v>297</v>
      </c>
      <c r="AA25" s="65">
        <v>43038.600000000013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6.6000000000000005</v>
      </c>
      <c r="Y26" s="16">
        <v>158.4</v>
      </c>
      <c r="Z26" s="55">
        <v>85.8</v>
      </c>
      <c r="AA26" s="65">
        <v>250.8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2.1</v>
      </c>
      <c r="K27" s="15">
        <v>0</v>
      </c>
      <c r="L27" s="16">
        <v>18.900000000000002</v>
      </c>
      <c r="M27" s="16">
        <v>195.3</v>
      </c>
      <c r="N27" s="16">
        <v>0</v>
      </c>
      <c r="O27" s="16">
        <v>245.70000000000002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10.5</v>
      </c>
      <c r="X27" s="16">
        <v>195.3</v>
      </c>
      <c r="Y27" s="16">
        <v>237.3</v>
      </c>
      <c r="Z27" s="55">
        <v>222.6</v>
      </c>
      <c r="AA27" s="65">
        <v>1127.6999999999998</v>
      </c>
    </row>
    <row r="28" spans="1:27" x14ac:dyDescent="0.2">
      <c r="A28" s="7"/>
      <c r="B28" s="8" t="s">
        <v>57</v>
      </c>
      <c r="C28" s="14">
        <v>659.4</v>
      </c>
      <c r="D28" s="15">
        <v>714</v>
      </c>
      <c r="E28" s="15">
        <v>606.9</v>
      </c>
      <c r="F28" s="15">
        <v>716.1</v>
      </c>
      <c r="G28" s="15">
        <v>600.6</v>
      </c>
      <c r="H28" s="15">
        <v>564.9</v>
      </c>
      <c r="I28" s="15">
        <v>455.7</v>
      </c>
      <c r="J28" s="15">
        <v>231</v>
      </c>
      <c r="K28" s="15">
        <v>403.2</v>
      </c>
      <c r="L28" s="16">
        <v>365.40000000000003</v>
      </c>
      <c r="M28" s="16">
        <v>142.80000000000001</v>
      </c>
      <c r="N28" s="16">
        <v>357</v>
      </c>
      <c r="O28" s="16">
        <v>149.1</v>
      </c>
      <c r="P28" s="16">
        <v>453.6</v>
      </c>
      <c r="Q28" s="16">
        <v>464.1</v>
      </c>
      <c r="R28" s="16">
        <v>352.8</v>
      </c>
      <c r="S28" s="16">
        <v>333.90000000000003</v>
      </c>
      <c r="T28" s="16">
        <v>394.8</v>
      </c>
      <c r="U28" s="16">
        <v>468.3</v>
      </c>
      <c r="V28" s="16">
        <v>613.20000000000005</v>
      </c>
      <c r="W28" s="16">
        <v>428.40000000000003</v>
      </c>
      <c r="X28" s="16">
        <v>18.900000000000002</v>
      </c>
      <c r="Y28" s="16">
        <v>8.4</v>
      </c>
      <c r="Z28" s="55">
        <v>4.2</v>
      </c>
      <c r="AA28" s="65">
        <v>9506.7000000000007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701.4</v>
      </c>
      <c r="D30" s="15">
        <v>730.80000000000007</v>
      </c>
      <c r="E30" s="15">
        <v>714</v>
      </c>
      <c r="F30" s="15">
        <v>688.80000000000007</v>
      </c>
      <c r="G30" s="15">
        <v>720.30000000000007</v>
      </c>
      <c r="H30" s="15">
        <v>707.7</v>
      </c>
      <c r="I30" s="15">
        <v>688.80000000000007</v>
      </c>
      <c r="J30" s="15">
        <v>686.7</v>
      </c>
      <c r="K30" s="15">
        <v>711.9</v>
      </c>
      <c r="L30" s="16">
        <v>707.7</v>
      </c>
      <c r="M30" s="16">
        <v>684.6</v>
      </c>
      <c r="N30" s="16">
        <v>661.5</v>
      </c>
      <c r="O30" s="16">
        <v>672</v>
      </c>
      <c r="P30" s="16">
        <v>672</v>
      </c>
      <c r="Q30" s="16">
        <v>676.2</v>
      </c>
      <c r="R30" s="16">
        <v>695.1</v>
      </c>
      <c r="S30" s="16">
        <v>835.80000000000007</v>
      </c>
      <c r="T30" s="16">
        <v>846.30000000000007</v>
      </c>
      <c r="U30" s="16">
        <v>856.80000000000007</v>
      </c>
      <c r="V30" s="16">
        <v>837.9</v>
      </c>
      <c r="W30" s="16">
        <v>840</v>
      </c>
      <c r="X30" s="16">
        <v>768.6</v>
      </c>
      <c r="Y30" s="16">
        <v>724.5</v>
      </c>
      <c r="Z30" s="55">
        <v>758.1</v>
      </c>
      <c r="AA30" s="65">
        <v>17587.5</v>
      </c>
    </row>
    <row r="31" spans="1:27" x14ac:dyDescent="0.2">
      <c r="A31" s="7"/>
      <c r="B31" s="8" t="s">
        <v>60</v>
      </c>
      <c r="C31" s="14">
        <v>651</v>
      </c>
      <c r="D31" s="15">
        <v>705.6</v>
      </c>
      <c r="E31" s="15">
        <v>598.5</v>
      </c>
      <c r="F31" s="15">
        <v>707.7</v>
      </c>
      <c r="G31" s="15">
        <v>592.20000000000005</v>
      </c>
      <c r="H31" s="15">
        <v>554.4</v>
      </c>
      <c r="I31" s="15">
        <v>449.40000000000003</v>
      </c>
      <c r="J31" s="15">
        <v>218.4</v>
      </c>
      <c r="K31" s="15">
        <v>396.90000000000003</v>
      </c>
      <c r="L31" s="16">
        <v>359.1</v>
      </c>
      <c r="M31" s="16">
        <v>140.70000000000002</v>
      </c>
      <c r="N31" s="16">
        <v>346.5</v>
      </c>
      <c r="O31" s="16">
        <v>147</v>
      </c>
      <c r="P31" s="16">
        <v>445.2</v>
      </c>
      <c r="Q31" s="16">
        <v>459.90000000000003</v>
      </c>
      <c r="R31" s="16">
        <v>342.3</v>
      </c>
      <c r="S31" s="16">
        <v>327.60000000000002</v>
      </c>
      <c r="T31" s="16">
        <v>384.3</v>
      </c>
      <c r="U31" s="16">
        <v>462</v>
      </c>
      <c r="V31" s="16">
        <v>606.9</v>
      </c>
      <c r="W31" s="16">
        <v>422.1</v>
      </c>
      <c r="X31" s="16">
        <v>14.700000000000001</v>
      </c>
      <c r="Y31" s="16">
        <v>6.3</v>
      </c>
      <c r="Z31" s="55">
        <v>2.1</v>
      </c>
      <c r="AA31" s="65">
        <v>9340.8000000000011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4.2</v>
      </c>
      <c r="K32" s="15">
        <v>0</v>
      </c>
      <c r="L32" s="16">
        <v>18.900000000000002</v>
      </c>
      <c r="M32" s="16">
        <v>199.5</v>
      </c>
      <c r="N32" s="16">
        <v>0</v>
      </c>
      <c r="O32" s="16">
        <v>249.9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10.5</v>
      </c>
      <c r="X32" s="16">
        <v>197.4</v>
      </c>
      <c r="Y32" s="16">
        <v>237.3</v>
      </c>
      <c r="Z32" s="55">
        <v>224.70000000000002</v>
      </c>
      <c r="AA32" s="65">
        <v>1142.4000000000001</v>
      </c>
    </row>
    <row r="33" spans="1:27" x14ac:dyDescent="0.2">
      <c r="A33" s="7"/>
      <c r="B33" s="8" t="s">
        <v>62</v>
      </c>
      <c r="C33" s="14">
        <v>701.4</v>
      </c>
      <c r="D33" s="15">
        <v>735</v>
      </c>
      <c r="E33" s="15">
        <v>714</v>
      </c>
      <c r="F33" s="15">
        <v>690.9</v>
      </c>
      <c r="G33" s="15">
        <v>724.5</v>
      </c>
      <c r="H33" s="15">
        <v>707.7</v>
      </c>
      <c r="I33" s="15">
        <v>690.9</v>
      </c>
      <c r="J33" s="15">
        <v>688.80000000000007</v>
      </c>
      <c r="K33" s="15">
        <v>714</v>
      </c>
      <c r="L33" s="16">
        <v>709.80000000000007</v>
      </c>
      <c r="M33" s="16">
        <v>686.7</v>
      </c>
      <c r="N33" s="16">
        <v>663.6</v>
      </c>
      <c r="O33" s="16">
        <v>674.1</v>
      </c>
      <c r="P33" s="16">
        <v>674.1</v>
      </c>
      <c r="Q33" s="16">
        <v>678.30000000000007</v>
      </c>
      <c r="R33" s="16">
        <v>697.2</v>
      </c>
      <c r="S33" s="16">
        <v>837.9</v>
      </c>
      <c r="T33" s="16">
        <v>848.4</v>
      </c>
      <c r="U33" s="16">
        <v>858.9</v>
      </c>
      <c r="V33" s="16">
        <v>842.1</v>
      </c>
      <c r="W33" s="16">
        <v>842.1</v>
      </c>
      <c r="X33" s="16">
        <v>770.7</v>
      </c>
      <c r="Y33" s="16">
        <v>724.5</v>
      </c>
      <c r="Z33" s="55">
        <v>762.30000000000007</v>
      </c>
      <c r="AA33" s="65">
        <v>17637.899999999998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72</v>
      </c>
      <c r="D36" s="15">
        <v>69.600000000000009</v>
      </c>
      <c r="E36" s="15">
        <v>74.400000000000006</v>
      </c>
      <c r="F36" s="15">
        <v>67.2</v>
      </c>
      <c r="G36" s="15">
        <v>76.8</v>
      </c>
      <c r="H36" s="15">
        <v>70.8</v>
      </c>
      <c r="I36" s="15">
        <v>75.600000000000009</v>
      </c>
      <c r="J36" s="15">
        <v>91.2</v>
      </c>
      <c r="K36" s="15">
        <v>98.4</v>
      </c>
      <c r="L36" s="16">
        <v>94.8</v>
      </c>
      <c r="M36" s="16">
        <v>94.8</v>
      </c>
      <c r="N36" s="16">
        <v>86.4</v>
      </c>
      <c r="O36" s="16">
        <v>96</v>
      </c>
      <c r="P36" s="16">
        <v>90</v>
      </c>
      <c r="Q36" s="16">
        <v>87.600000000000009</v>
      </c>
      <c r="R36" s="16">
        <v>87.600000000000009</v>
      </c>
      <c r="S36" s="16">
        <v>69.600000000000009</v>
      </c>
      <c r="T36" s="16">
        <v>68.400000000000006</v>
      </c>
      <c r="U36" s="16">
        <v>58.800000000000004</v>
      </c>
      <c r="V36" s="16">
        <v>70.8</v>
      </c>
      <c r="W36" s="16">
        <v>67.2</v>
      </c>
      <c r="X36" s="16">
        <v>52.800000000000004</v>
      </c>
      <c r="Y36" s="16">
        <v>55.2</v>
      </c>
      <c r="Z36" s="55">
        <v>56.4</v>
      </c>
      <c r="AA36" s="65">
        <v>1832.3999999999999</v>
      </c>
    </row>
    <row r="37" spans="1:27" x14ac:dyDescent="0.2">
      <c r="A37" s="7"/>
      <c r="B37" s="8" t="s">
        <v>66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67</v>
      </c>
      <c r="C38" s="14">
        <v>85.2</v>
      </c>
      <c r="D38" s="15">
        <v>82.8</v>
      </c>
      <c r="E38" s="15">
        <v>84</v>
      </c>
      <c r="F38" s="15">
        <v>82.8</v>
      </c>
      <c r="G38" s="15">
        <v>85.2</v>
      </c>
      <c r="H38" s="15">
        <v>84</v>
      </c>
      <c r="I38" s="15">
        <v>82.8</v>
      </c>
      <c r="J38" s="15">
        <v>84</v>
      </c>
      <c r="K38" s="15">
        <v>82.8</v>
      </c>
      <c r="L38" s="16">
        <v>82.8</v>
      </c>
      <c r="M38" s="16">
        <v>104.4</v>
      </c>
      <c r="N38" s="16">
        <v>78</v>
      </c>
      <c r="O38" s="16">
        <v>78</v>
      </c>
      <c r="P38" s="16">
        <v>108</v>
      </c>
      <c r="Q38" s="16">
        <v>88.8</v>
      </c>
      <c r="R38" s="16">
        <v>102</v>
      </c>
      <c r="S38" s="16">
        <v>103.2</v>
      </c>
      <c r="T38" s="16">
        <v>85.2</v>
      </c>
      <c r="U38" s="16">
        <v>84</v>
      </c>
      <c r="V38" s="16">
        <v>85.2</v>
      </c>
      <c r="W38" s="16">
        <v>85.2</v>
      </c>
      <c r="X38" s="16">
        <v>75.600000000000009</v>
      </c>
      <c r="Y38" s="16">
        <v>74.400000000000006</v>
      </c>
      <c r="Z38" s="55">
        <v>74.400000000000006</v>
      </c>
      <c r="AA38" s="65">
        <v>2062.7999999999997</v>
      </c>
    </row>
    <row r="39" spans="1:27" x14ac:dyDescent="0.2">
      <c r="A39" s="7"/>
      <c r="B39" s="8" t="s">
        <v>68</v>
      </c>
      <c r="C39" s="14">
        <v>54.96</v>
      </c>
      <c r="D39" s="15">
        <v>57.36</v>
      </c>
      <c r="E39" s="15">
        <v>54.72</v>
      </c>
      <c r="F39" s="15">
        <v>54.96</v>
      </c>
      <c r="G39" s="15">
        <v>56.88</v>
      </c>
      <c r="H39" s="15">
        <v>55.68</v>
      </c>
      <c r="I39" s="15">
        <v>54.96</v>
      </c>
      <c r="J39" s="15">
        <v>60.36</v>
      </c>
      <c r="K39" s="15">
        <v>65.64</v>
      </c>
      <c r="L39" s="16">
        <v>67.08</v>
      </c>
      <c r="M39" s="16">
        <v>67.08</v>
      </c>
      <c r="N39" s="16">
        <v>65.040000000000006</v>
      </c>
      <c r="O39" s="16">
        <v>68.16</v>
      </c>
      <c r="P39" s="16">
        <v>62.76</v>
      </c>
      <c r="Q39" s="16">
        <v>62.88</v>
      </c>
      <c r="R39" s="16">
        <v>56.52</v>
      </c>
      <c r="S39" s="16">
        <v>60.480000000000004</v>
      </c>
      <c r="T39" s="16">
        <v>55.92</v>
      </c>
      <c r="U39" s="16">
        <v>52.2</v>
      </c>
      <c r="V39" s="16">
        <v>55.56</v>
      </c>
      <c r="W39" s="16">
        <v>55.08</v>
      </c>
      <c r="X39" s="16">
        <v>48.96</v>
      </c>
      <c r="Y39" s="16">
        <v>46.800000000000004</v>
      </c>
      <c r="Z39" s="55">
        <v>51.36</v>
      </c>
      <c r="AA39" s="65">
        <v>1391.3999999999999</v>
      </c>
    </row>
    <row r="40" spans="1:27" x14ac:dyDescent="0.2">
      <c r="A40" s="7"/>
      <c r="B40" s="8" t="s">
        <v>69</v>
      </c>
      <c r="C40" s="14">
        <v>40.800000000000004</v>
      </c>
      <c r="D40" s="15">
        <v>40.32</v>
      </c>
      <c r="E40" s="15">
        <v>40.800000000000004</v>
      </c>
      <c r="F40" s="15">
        <v>40.800000000000004</v>
      </c>
      <c r="G40" s="15">
        <v>41.04</v>
      </c>
      <c r="H40" s="15">
        <v>40.800000000000004</v>
      </c>
      <c r="I40" s="15">
        <v>37.92</v>
      </c>
      <c r="J40" s="15">
        <v>38.64</v>
      </c>
      <c r="K40" s="15">
        <v>38.64</v>
      </c>
      <c r="L40" s="16">
        <v>42</v>
      </c>
      <c r="M40" s="16">
        <v>61.68</v>
      </c>
      <c r="N40" s="16">
        <v>37.200000000000003</v>
      </c>
      <c r="O40" s="16">
        <v>35.520000000000003</v>
      </c>
      <c r="P40" s="16">
        <v>66.239999999999995</v>
      </c>
      <c r="Q40" s="16">
        <v>46.56</v>
      </c>
      <c r="R40" s="16">
        <v>58.800000000000004</v>
      </c>
      <c r="S40" s="16">
        <v>57.120000000000005</v>
      </c>
      <c r="T40" s="16">
        <v>37.68</v>
      </c>
      <c r="U40" s="16">
        <v>34.08</v>
      </c>
      <c r="V40" s="16">
        <v>36.480000000000004</v>
      </c>
      <c r="W40" s="16">
        <v>37.68</v>
      </c>
      <c r="X40" s="16">
        <v>30.96</v>
      </c>
      <c r="Y40" s="16">
        <v>31.68</v>
      </c>
      <c r="Z40" s="55">
        <v>34.08</v>
      </c>
      <c r="AA40" s="65">
        <v>1007.52</v>
      </c>
    </row>
    <row r="41" spans="1:27" x14ac:dyDescent="0.2">
      <c r="A41" s="7"/>
      <c r="B41" s="8" t="s">
        <v>70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71</v>
      </c>
      <c r="C42" s="14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55">
        <v>0</v>
      </c>
      <c r="AA42" s="65">
        <v>0</v>
      </c>
    </row>
    <row r="43" spans="1:27" x14ac:dyDescent="0.2">
      <c r="A43" s="7"/>
      <c r="B43" s="8" t="s">
        <v>72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x14ac:dyDescent="0.2">
      <c r="A44" s="7"/>
      <c r="B44" s="8" t="s">
        <v>73</v>
      </c>
      <c r="C44" s="14">
        <v>18</v>
      </c>
      <c r="D44" s="15">
        <v>18.240000000000002</v>
      </c>
      <c r="E44" s="15">
        <v>17.760000000000002</v>
      </c>
      <c r="F44" s="15">
        <v>18</v>
      </c>
      <c r="G44" s="15">
        <v>18.36</v>
      </c>
      <c r="H44" s="15">
        <v>17.88</v>
      </c>
      <c r="I44" s="15">
        <v>17.52</v>
      </c>
      <c r="J44" s="15">
        <v>17.52</v>
      </c>
      <c r="K44" s="15">
        <v>16.920000000000002</v>
      </c>
      <c r="L44" s="16">
        <v>15.36</v>
      </c>
      <c r="M44" s="16">
        <v>15.48</v>
      </c>
      <c r="N44" s="16">
        <v>15.24</v>
      </c>
      <c r="O44" s="16">
        <v>16.559999999999999</v>
      </c>
      <c r="P44" s="16">
        <v>15.6</v>
      </c>
      <c r="Q44" s="16">
        <v>16.559999999999999</v>
      </c>
      <c r="R44" s="16">
        <v>15</v>
      </c>
      <c r="S44" s="16">
        <v>16.559999999999999</v>
      </c>
      <c r="T44" s="16">
        <v>16.440000000000001</v>
      </c>
      <c r="U44" s="16">
        <v>17.04</v>
      </c>
      <c r="V44" s="16">
        <v>17.16</v>
      </c>
      <c r="W44" s="16">
        <v>17.04</v>
      </c>
      <c r="X44" s="16">
        <v>15.24</v>
      </c>
      <c r="Y44" s="16">
        <v>14.88</v>
      </c>
      <c r="Z44" s="55">
        <v>15.24</v>
      </c>
      <c r="AA44" s="65">
        <v>399.60000000000008</v>
      </c>
    </row>
    <row r="45" spans="1:27" x14ac:dyDescent="0.2">
      <c r="A45" s="7"/>
      <c r="B45" s="8" t="s">
        <v>74</v>
      </c>
      <c r="C45" s="14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55">
        <v>0</v>
      </c>
      <c r="AA45" s="65">
        <v>0</v>
      </c>
    </row>
    <row r="46" spans="1:27" x14ac:dyDescent="0.2">
      <c r="A46" s="7"/>
      <c r="B46" s="8" t="s">
        <v>75</v>
      </c>
      <c r="C46" s="14">
        <v>33.840000000000003</v>
      </c>
      <c r="D46" s="15">
        <v>34.56</v>
      </c>
      <c r="E46" s="15">
        <v>34.56</v>
      </c>
      <c r="F46" s="15">
        <v>34.08</v>
      </c>
      <c r="G46" s="15">
        <v>35.04</v>
      </c>
      <c r="H46" s="15">
        <v>34.56</v>
      </c>
      <c r="I46" s="15">
        <v>34.56</v>
      </c>
      <c r="J46" s="15">
        <v>34.800000000000004</v>
      </c>
      <c r="K46" s="15">
        <v>33.119999999999997</v>
      </c>
      <c r="L46" s="16">
        <v>32.880000000000003</v>
      </c>
      <c r="M46" s="16">
        <v>34.08</v>
      </c>
      <c r="N46" s="16">
        <v>33.119999999999997</v>
      </c>
      <c r="O46" s="16">
        <v>35.04</v>
      </c>
      <c r="P46" s="16">
        <v>32.880000000000003</v>
      </c>
      <c r="Q46" s="16">
        <v>33.6</v>
      </c>
      <c r="R46" s="16">
        <v>33.36</v>
      </c>
      <c r="S46" s="16">
        <v>32.64</v>
      </c>
      <c r="T46" s="16">
        <v>32.880000000000003</v>
      </c>
      <c r="U46" s="16">
        <v>33.119999999999997</v>
      </c>
      <c r="V46" s="16">
        <v>33.36</v>
      </c>
      <c r="W46" s="16">
        <v>34.08</v>
      </c>
      <c r="X46" s="16">
        <v>31.2</v>
      </c>
      <c r="Y46" s="16">
        <v>30.48</v>
      </c>
      <c r="Z46" s="55">
        <v>31.68</v>
      </c>
      <c r="AA46" s="65">
        <v>803.5200000000001</v>
      </c>
    </row>
    <row r="47" spans="1:27" x14ac:dyDescent="0.2">
      <c r="A47" s="7"/>
      <c r="B47" s="8" t="s">
        <v>76</v>
      </c>
      <c r="C47" s="14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55">
        <v>0</v>
      </c>
      <c r="AA47" s="65">
        <v>0</v>
      </c>
    </row>
    <row r="48" spans="1:27" x14ac:dyDescent="0.2">
      <c r="A48" s="7"/>
      <c r="B48" s="8" t="s">
        <v>77</v>
      </c>
      <c r="C48" s="14">
        <v>3.6</v>
      </c>
      <c r="D48" s="15">
        <v>3.69</v>
      </c>
      <c r="E48" s="15">
        <v>3.96</v>
      </c>
      <c r="F48" s="15">
        <v>3.69</v>
      </c>
      <c r="G48" s="15">
        <v>3.87</v>
      </c>
      <c r="H48" s="15">
        <v>3.6</v>
      </c>
      <c r="I48" s="15">
        <v>3.96</v>
      </c>
      <c r="J48" s="15">
        <v>3.42</v>
      </c>
      <c r="K48" s="15">
        <v>2.97</v>
      </c>
      <c r="L48" s="16">
        <v>1.71</v>
      </c>
      <c r="M48" s="16">
        <v>2.61</v>
      </c>
      <c r="N48" s="16">
        <v>1.98</v>
      </c>
      <c r="O48" s="16">
        <v>2.4300000000000002</v>
      </c>
      <c r="P48" s="16">
        <v>2.16</v>
      </c>
      <c r="Q48" s="16">
        <v>2.34</v>
      </c>
      <c r="R48" s="16">
        <v>2.61</v>
      </c>
      <c r="S48" s="16">
        <v>3.33</v>
      </c>
      <c r="T48" s="16">
        <v>3.7800000000000002</v>
      </c>
      <c r="U48" s="16">
        <v>3.33</v>
      </c>
      <c r="V48" s="16">
        <v>3.6</v>
      </c>
      <c r="W48" s="16">
        <v>3.24</v>
      </c>
      <c r="X48" s="16">
        <v>3.24</v>
      </c>
      <c r="Y48" s="16">
        <v>2.97</v>
      </c>
      <c r="Z48" s="55">
        <v>2.97</v>
      </c>
      <c r="AA48" s="65">
        <v>75.059999999999988</v>
      </c>
    </row>
    <row r="49" spans="1:27" x14ac:dyDescent="0.2">
      <c r="A49" s="7"/>
      <c r="B49" s="8" t="s">
        <v>78</v>
      </c>
      <c r="C49" s="14">
        <v>0.72</v>
      </c>
      <c r="D49" s="15">
        <v>0</v>
      </c>
      <c r="E49" s="15">
        <v>0.72</v>
      </c>
      <c r="F49" s="15">
        <v>0</v>
      </c>
      <c r="G49" s="15">
        <v>0.72</v>
      </c>
      <c r="H49" s="15">
        <v>0</v>
      </c>
      <c r="I49" s="15">
        <v>0.9</v>
      </c>
      <c r="J49" s="15">
        <v>3.96</v>
      </c>
      <c r="K49" s="15">
        <v>0.72</v>
      </c>
      <c r="L49" s="16">
        <v>1.08</v>
      </c>
      <c r="M49" s="16">
        <v>0.72</v>
      </c>
      <c r="N49" s="16">
        <v>1.98</v>
      </c>
      <c r="O49" s="16">
        <v>1.44</v>
      </c>
      <c r="P49" s="16">
        <v>1.44</v>
      </c>
      <c r="Q49" s="16">
        <v>0.72</v>
      </c>
      <c r="R49" s="16">
        <v>0.9</v>
      </c>
      <c r="S49" s="16">
        <v>0.18</v>
      </c>
      <c r="T49" s="16">
        <v>0.36</v>
      </c>
      <c r="U49" s="16">
        <v>0</v>
      </c>
      <c r="V49" s="16">
        <v>0.72</v>
      </c>
      <c r="W49" s="16">
        <v>0</v>
      </c>
      <c r="X49" s="16">
        <v>0.36</v>
      </c>
      <c r="Y49" s="16">
        <v>0.18</v>
      </c>
      <c r="Z49" s="55">
        <v>0</v>
      </c>
      <c r="AA49" s="65">
        <v>17.819999999999997</v>
      </c>
    </row>
    <row r="50" spans="1:27" x14ac:dyDescent="0.2">
      <c r="A50" s="7"/>
      <c r="B50" s="8" t="s">
        <v>79</v>
      </c>
      <c r="C50" s="14">
        <v>44.46</v>
      </c>
      <c r="D50" s="15">
        <v>48.06</v>
      </c>
      <c r="E50" s="15">
        <v>42.300000000000004</v>
      </c>
      <c r="F50" s="15">
        <v>48.06</v>
      </c>
      <c r="G50" s="15">
        <v>41.22</v>
      </c>
      <c r="H50" s="15">
        <v>45.9</v>
      </c>
      <c r="I50" s="15">
        <v>41.94</v>
      </c>
      <c r="J50" s="15">
        <v>35.64</v>
      </c>
      <c r="K50" s="15">
        <v>27.900000000000002</v>
      </c>
      <c r="L50" s="16">
        <v>30.6</v>
      </c>
      <c r="M50" s="16">
        <v>32.94</v>
      </c>
      <c r="N50" s="16">
        <v>38.160000000000004</v>
      </c>
      <c r="O50" s="16">
        <v>34.020000000000003</v>
      </c>
      <c r="P50" s="16">
        <v>31.5</v>
      </c>
      <c r="Q50" s="16">
        <v>35.64</v>
      </c>
      <c r="R50" s="16">
        <v>27.54</v>
      </c>
      <c r="S50" s="16">
        <v>49.68</v>
      </c>
      <c r="T50" s="16">
        <v>47.88</v>
      </c>
      <c r="U50" s="16">
        <v>51.84</v>
      </c>
      <c r="V50" s="16">
        <v>44.46</v>
      </c>
      <c r="W50" s="16">
        <v>48.06</v>
      </c>
      <c r="X50" s="16">
        <v>53.1</v>
      </c>
      <c r="Y50" s="16">
        <v>50.76</v>
      </c>
      <c r="Z50" s="55">
        <v>52.2</v>
      </c>
      <c r="AA50" s="65">
        <v>1003.86</v>
      </c>
    </row>
    <row r="51" spans="1:27" x14ac:dyDescent="0.2">
      <c r="A51" s="7"/>
      <c r="B51" s="8" t="s">
        <v>80</v>
      </c>
      <c r="C51" s="14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55">
        <v>0</v>
      </c>
      <c r="AA51" s="65">
        <v>0</v>
      </c>
    </row>
    <row r="52" spans="1:27" x14ac:dyDescent="0.2">
      <c r="A52" s="7"/>
      <c r="B52" s="8" t="s">
        <v>81</v>
      </c>
      <c r="C52" s="14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55">
        <v>0</v>
      </c>
      <c r="AA52" s="65">
        <v>0</v>
      </c>
    </row>
    <row r="53" spans="1:27" s="63" customFormat="1" ht="16.5" thickBot="1" x14ac:dyDescent="0.3">
      <c r="A53" s="58"/>
      <c r="B53" s="59" t="s">
        <v>2</v>
      </c>
      <c r="C53" s="60">
        <f>SUM(C8:C52)</f>
        <v>10702.979999999998</v>
      </c>
      <c r="D53" s="60">
        <f>SUM(D8:D52)</f>
        <v>11905.829999999998</v>
      </c>
      <c r="E53" s="60">
        <f>SUM(E8:E52)</f>
        <v>10781.219999999996</v>
      </c>
      <c r="F53" s="60">
        <f>SUM(F8:F52)</f>
        <v>11053.289999999997</v>
      </c>
      <c r="G53" s="60">
        <f>SUM(G8:G52)</f>
        <v>10811.130000000001</v>
      </c>
      <c r="H53" s="60">
        <f>SUM(H8:H52)</f>
        <v>10926.72</v>
      </c>
      <c r="I53" s="60">
        <f>SUM(I8:I52)</f>
        <v>10158.959999999995</v>
      </c>
      <c r="J53" s="60">
        <f>SUM(J8:J52)</f>
        <v>9784.14</v>
      </c>
      <c r="K53" s="60">
        <f>SUM(K8:K52)</f>
        <v>10117.109999999997</v>
      </c>
      <c r="L53" s="60">
        <f>SUM(L8:L52)</f>
        <v>10204.109999999995</v>
      </c>
      <c r="M53" s="60">
        <f>SUM(M8:M52)</f>
        <v>9571.59</v>
      </c>
      <c r="N53" s="60">
        <f>SUM(N8:N52)</f>
        <v>9606.1200000000008</v>
      </c>
      <c r="O53" s="60">
        <f>SUM(O8:O52)</f>
        <v>10358.970000000001</v>
      </c>
      <c r="P53" s="60">
        <f>SUM(P8:P52)</f>
        <v>10212.480000000001</v>
      </c>
      <c r="Q53" s="60">
        <f>SUM(Q8:Q52)</f>
        <v>10592.999999999996</v>
      </c>
      <c r="R53" s="60">
        <f>SUM(R8:R52)</f>
        <v>10022.130000000003</v>
      </c>
      <c r="S53" s="60">
        <f>SUM(S8:S52)</f>
        <v>10100.19</v>
      </c>
      <c r="T53" s="60">
        <f>SUM(T8:T52)</f>
        <v>10022.94</v>
      </c>
      <c r="U53" s="60">
        <f>SUM(U8:U52)</f>
        <v>10524.210000000001</v>
      </c>
      <c r="V53" s="60">
        <f>SUM(V8:V52)</f>
        <v>11094.839999999998</v>
      </c>
      <c r="W53" s="60">
        <f>SUM(W8:W52)</f>
        <v>10398.780000000002</v>
      </c>
      <c r="X53" s="60">
        <f>SUM(X8:X52)</f>
        <v>7306.2600000000011</v>
      </c>
      <c r="Y53" s="60">
        <f>SUM(Y8:Y52)</f>
        <v>8007.4500000000007</v>
      </c>
      <c r="Z53" s="61">
        <f>SUM(Z8:Z52)</f>
        <v>7697.7300000000005</v>
      </c>
      <c r="AA53" s="62">
        <f>SUM(AA8:AA52)</f>
        <v>241962.17999999993</v>
      </c>
    </row>
    <row r="108" spans="2:9" ht="17.25" hidden="1" customHeight="1" x14ac:dyDescent="0.2">
      <c r="B108" s="5" t="s">
        <v>31</v>
      </c>
      <c r="C108" s="4"/>
      <c r="D108" s="9">
        <v>1</v>
      </c>
      <c r="E108" s="10">
        <v>0</v>
      </c>
      <c r="F108" s="10">
        <v>0</v>
      </c>
      <c r="G108" s="10">
        <v>1</v>
      </c>
      <c r="H108" s="10">
        <v>1</v>
      </c>
      <c r="I10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Белоусово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Белоусово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82</v>
      </c>
      <c r="E6" s="57" t="s">
        <v>83</v>
      </c>
      <c r="F6" s="35" t="s">
        <v>84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2019-12-24T06:14:10Z</dcterms:modified>
</cp:coreProperties>
</file>