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горизонтально'!$I$79</definedName>
    <definedName name="allow_energy">'Время горизонтально'!$F$79</definedName>
    <definedName name="calc_with">'Время горизонтально'!$E$79</definedName>
    <definedName name="energy">'Время горизонтально'!$AA$4</definedName>
    <definedName name="group">'Время горизонтально'!$B$5</definedName>
    <definedName name="interval">'Время горизонтально'!$D$79</definedName>
    <definedName name="is_group">'Время горизонтально'!$G$79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4" i="1"/>
  <c r="W24" i="1"/>
  <c r="X24" i="1"/>
  <c r="Y24" i="1"/>
  <c r="Z24" i="1"/>
  <c r="K24" i="1"/>
  <c r="L24" i="1"/>
  <c r="M24" i="1"/>
  <c r="N24" i="1"/>
  <c r="O24" i="1"/>
  <c r="P24" i="1"/>
  <c r="Q24" i="1"/>
  <c r="R24" i="1"/>
  <c r="S24" i="1"/>
  <c r="T24" i="1"/>
  <c r="U24" i="1"/>
  <c r="V24" i="1"/>
  <c r="D24" i="1"/>
  <c r="E24" i="1"/>
  <c r="F24" i="1"/>
  <c r="G24" i="1"/>
  <c r="H24" i="1"/>
  <c r="I24" i="1"/>
  <c r="J24" i="1"/>
  <c r="C24" i="1"/>
</calcChain>
</file>

<file path=xl/sharedStrings.xml><?xml version="1.0" encoding="utf-8"?>
<sst xmlns="http://schemas.openxmlformats.org/spreadsheetml/2006/main" count="82" uniqueCount="56">
  <si>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</si>
  <si>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</si>
  <si>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</si>
  <si>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</si>
  <si>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</si>
  <si>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</si>
  <si>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</si>
  <si>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</si>
  <si>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</si>
  <si>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</si>
  <si>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</si>
  <si>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</si>
  <si>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</si>
  <si>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</si>
  <si>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</si>
  <si>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</si>
  <si>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</si>
  <si>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</si>
  <si>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</si>
  <si>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</si>
  <si>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</si>
  <si>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</si>
  <si>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</si>
  <si>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</si>
  <si>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</si>
  <si>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</si>
  <si>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</si>
  <si>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</si>
  <si>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</si>
  <si>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</si>
  <si>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</si>
  <si>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</si>
  <si>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</si>
  <si>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</si>
  <si>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</si>
  <si>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18.12.2019</t>
  </si>
  <si>
    <t>ПС 35 кВ Ивановская</t>
  </si>
  <si>
    <t xml:space="preserve"> 0,4 Ивановская ТСН 1 ао RS</t>
  </si>
  <si>
    <t xml:space="preserve"> 0,4 Ивановская ТСН 2 ао RS</t>
  </si>
  <si>
    <t xml:space="preserve"> 10 Ивановская Т 1 ао RS</t>
  </si>
  <si>
    <t xml:space="preserve"> 10 Ивановская Т 1 ап RS</t>
  </si>
  <si>
    <t xml:space="preserve"> 10 Ивановская Т 2 ао RS</t>
  </si>
  <si>
    <t xml:space="preserve"> 10 Ивановская Т 2 ап RS</t>
  </si>
  <si>
    <t xml:space="preserve"> 10 Ивановская-Зуево ао RS</t>
  </si>
  <si>
    <t xml:space="preserve"> 10 Ивановская-Зуево ап RS</t>
  </si>
  <si>
    <t xml:space="preserve"> 10 Ивановская-Комплекс ао RS</t>
  </si>
  <si>
    <t xml:space="preserve"> 10 Ивановская-Комплекс ап RS</t>
  </si>
  <si>
    <t xml:space="preserve"> 10 Ивановская-Ретранслятор ао RS</t>
  </si>
  <si>
    <t xml:space="preserve"> 10 Ивановская-Ретранслятор ап RS</t>
  </si>
  <si>
    <t xml:space="preserve"> 10 Ивановская-Семеновская ао RS</t>
  </si>
  <si>
    <t xml:space="preserve"> 10 Ивановская-Семеновская ап RS</t>
  </si>
  <si>
    <t xml:space="preserve"> 10 Ивановская-Трифаново ао RS</t>
  </si>
  <si>
    <t xml:space="preserve"> 10 Ивановская-Трифаново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</si>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</sst>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9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10.8</v>
      </c>
      <c r="D11" s="15">
        <v>10.4</v>
      </c>
      <c r="E11" s="15">
        <v>10.6</v>
      </c>
      <c r="F11" s="15">
        <v>10.4</v>
      </c>
      <c r="G11" s="15">
        <v>10</v>
      </c>
      <c r="H11" s="15">
        <v>9.8000000000000007</v>
      </c>
      <c r="I11" s="15">
        <v>10</v>
      </c>
      <c r="J11" s="15">
        <v>9.6</v>
      </c>
      <c r="K11" s="15">
        <v>9.8000000000000007</v>
      </c>
      <c r="L11" s="16">
        <v>9</v>
      </c>
      <c r="M11" s="16">
        <v>9.2000000000000011</v>
      </c>
      <c r="N11" s="16">
        <v>9</v>
      </c>
      <c r="O11" s="16">
        <v>8.1999999999999993</v>
      </c>
      <c r="P11" s="16">
        <v>7.4</v>
      </c>
      <c r="Q11" s="16">
        <v>8</v>
      </c>
      <c r="R11" s="16">
        <v>9.4</v>
      </c>
      <c r="S11" s="16">
        <v>10.6</v>
      </c>
      <c r="T11" s="16">
        <v>9.8000000000000007</v>
      </c>
      <c r="U11" s="16">
        <v>9.8000000000000007</v>
      </c>
      <c r="V11" s="16">
        <v>9.4</v>
      </c>
      <c r="W11" s="16">
        <v>9.4</v>
      </c>
      <c r="X11" s="16">
        <v>9.6</v>
      </c>
      <c r="Y11" s="16">
        <v>9.8000000000000007</v>
      </c>
      <c r="Z11" s="55">
        <v>10.4</v>
      </c>
      <c r="AA11" s="65">
        <v>230.40000000000003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0.2</v>
      </c>
      <c r="AA12" s="65">
        <v>0.2</v>
      </c>
    </row>
    <row r="13" spans="1:27" x14ac:dyDescent="0.2">
      <c r="A13" s="7"/>
      <c r="B13" s="8" t="s">
        <v>42</v>
      </c>
      <c r="C13" s="14">
        <v>3.4</v>
      </c>
      <c r="D13" s="15">
        <v>3.2</v>
      </c>
      <c r="E13" s="15">
        <v>3</v>
      </c>
      <c r="F13" s="15">
        <v>2.6</v>
      </c>
      <c r="G13" s="15">
        <v>2.8000000000000003</v>
      </c>
      <c r="H13" s="15">
        <v>2.6</v>
      </c>
      <c r="I13" s="15">
        <v>2.6</v>
      </c>
      <c r="J13" s="15">
        <v>11.6</v>
      </c>
      <c r="K13" s="15">
        <v>15</v>
      </c>
      <c r="L13" s="16">
        <v>15.8</v>
      </c>
      <c r="M13" s="16">
        <v>18.600000000000001</v>
      </c>
      <c r="N13" s="16">
        <v>15.4</v>
      </c>
      <c r="O13" s="16">
        <v>7.4</v>
      </c>
      <c r="P13" s="16">
        <v>6.4</v>
      </c>
      <c r="Q13" s="16">
        <v>17</v>
      </c>
      <c r="R13" s="16">
        <v>15.8</v>
      </c>
      <c r="S13" s="16">
        <v>16.2</v>
      </c>
      <c r="T13" s="16">
        <v>16</v>
      </c>
      <c r="U13" s="16">
        <v>6.2</v>
      </c>
      <c r="V13" s="16">
        <v>7.6000000000000005</v>
      </c>
      <c r="W13" s="16">
        <v>7</v>
      </c>
      <c r="X13" s="16">
        <v>5.6000000000000005</v>
      </c>
      <c r="Y13" s="16">
        <v>5.6000000000000005</v>
      </c>
      <c r="Z13" s="55">
        <v>6.4</v>
      </c>
      <c r="AA13" s="65">
        <v>213.8</v>
      </c>
    </row>
    <row r="14" spans="1:27" x14ac:dyDescent="0.2">
      <c r="A14" s="7"/>
      <c r="B14" s="8" t="s">
        <v>43</v>
      </c>
      <c r="C14" s="14">
        <v>10.700000000000001</v>
      </c>
      <c r="D14" s="15">
        <v>10.200000000000001</v>
      </c>
      <c r="E14" s="15">
        <v>10.4</v>
      </c>
      <c r="F14" s="15">
        <v>10.200000000000001</v>
      </c>
      <c r="G14" s="15">
        <v>9.8000000000000007</v>
      </c>
      <c r="H14" s="15">
        <v>9.7000000000000011</v>
      </c>
      <c r="I14" s="15">
        <v>9.6</v>
      </c>
      <c r="J14" s="15">
        <v>9.6</v>
      </c>
      <c r="K14" s="15">
        <v>9.5</v>
      </c>
      <c r="L14" s="16">
        <v>8.9</v>
      </c>
      <c r="M14" s="16">
        <v>9.1</v>
      </c>
      <c r="N14" s="16">
        <v>8.9</v>
      </c>
      <c r="O14" s="16">
        <v>8</v>
      </c>
      <c r="P14" s="16">
        <v>7.1000000000000005</v>
      </c>
      <c r="Q14" s="16">
        <v>8</v>
      </c>
      <c r="R14" s="16">
        <v>9.1</v>
      </c>
      <c r="S14" s="16">
        <v>10.200000000000001</v>
      </c>
      <c r="T14" s="16">
        <v>9.7000000000000011</v>
      </c>
      <c r="U14" s="16">
        <v>9.5</v>
      </c>
      <c r="V14" s="16">
        <v>9.2000000000000011</v>
      </c>
      <c r="W14" s="16">
        <v>9.3000000000000007</v>
      </c>
      <c r="X14" s="16">
        <v>9.3000000000000007</v>
      </c>
      <c r="Y14" s="16">
        <v>9.7000000000000011</v>
      </c>
      <c r="Z14" s="55">
        <v>10.3</v>
      </c>
      <c r="AA14" s="65">
        <v>226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2.1</v>
      </c>
      <c r="D16" s="15">
        <v>2.1</v>
      </c>
      <c r="E16" s="15">
        <v>2</v>
      </c>
      <c r="F16" s="15">
        <v>2.1</v>
      </c>
      <c r="G16" s="15">
        <v>2</v>
      </c>
      <c r="H16" s="15">
        <v>2</v>
      </c>
      <c r="I16" s="15">
        <v>2.5</v>
      </c>
      <c r="J16" s="15">
        <v>10.9</v>
      </c>
      <c r="K16" s="15">
        <v>14</v>
      </c>
      <c r="L16" s="16">
        <v>14.9</v>
      </c>
      <c r="M16" s="16">
        <v>16.899999999999999</v>
      </c>
      <c r="N16" s="16">
        <v>14.6</v>
      </c>
      <c r="O16" s="16">
        <v>5.8</v>
      </c>
      <c r="P16" s="16">
        <v>5.1000000000000005</v>
      </c>
      <c r="Q16" s="16">
        <v>15</v>
      </c>
      <c r="R16" s="16">
        <v>13.1</v>
      </c>
      <c r="S16" s="16">
        <v>14.5</v>
      </c>
      <c r="T16" s="16">
        <v>14.1</v>
      </c>
      <c r="U16" s="16">
        <v>5.1000000000000005</v>
      </c>
      <c r="V16" s="16">
        <v>7.3</v>
      </c>
      <c r="W16" s="16">
        <v>6.1000000000000005</v>
      </c>
      <c r="X16" s="16">
        <v>5</v>
      </c>
      <c r="Y16" s="16">
        <v>5.5</v>
      </c>
      <c r="Z16" s="55">
        <v>6.2</v>
      </c>
      <c r="AA16" s="65">
        <v>188.89999999999995</v>
      </c>
    </row>
    <row r="17" spans="1:27" x14ac:dyDescent="0.2">
      <c r="A17" s="7"/>
      <c r="B17" s="8" t="s">
        <v>46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47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48</v>
      </c>
      <c r="C19" s="14">
        <v>0.48</v>
      </c>
      <c r="D19" s="15">
        <v>0.56000000000000005</v>
      </c>
      <c r="E19" s="15">
        <v>0.48</v>
      </c>
      <c r="F19" s="15">
        <v>0.56000000000000005</v>
      </c>
      <c r="G19" s="15">
        <v>0.48</v>
      </c>
      <c r="H19" s="15">
        <v>0.56000000000000005</v>
      </c>
      <c r="I19" s="15">
        <v>0.56000000000000005</v>
      </c>
      <c r="J19" s="15">
        <v>0.56000000000000005</v>
      </c>
      <c r="K19" s="15">
        <v>0.56000000000000005</v>
      </c>
      <c r="L19" s="16">
        <v>0.56000000000000005</v>
      </c>
      <c r="M19" s="16">
        <v>0.48</v>
      </c>
      <c r="N19" s="16">
        <v>0.56000000000000005</v>
      </c>
      <c r="O19" s="16">
        <v>0.56000000000000005</v>
      </c>
      <c r="P19" s="16">
        <v>0.48</v>
      </c>
      <c r="Q19" s="16">
        <v>0.56000000000000005</v>
      </c>
      <c r="R19" s="16">
        <v>0.56000000000000005</v>
      </c>
      <c r="S19" s="16">
        <v>0.56000000000000005</v>
      </c>
      <c r="T19" s="16">
        <v>0.56000000000000005</v>
      </c>
      <c r="U19" s="16">
        <v>0.56000000000000005</v>
      </c>
      <c r="V19" s="16">
        <v>0.64</v>
      </c>
      <c r="W19" s="16">
        <v>0.56000000000000005</v>
      </c>
      <c r="X19" s="16">
        <v>0.64</v>
      </c>
      <c r="Y19" s="16">
        <v>0.64</v>
      </c>
      <c r="Z19" s="55">
        <v>0.56000000000000005</v>
      </c>
      <c r="AA19" s="65">
        <v>13.280000000000008</v>
      </c>
    </row>
    <row r="20" spans="1:27" x14ac:dyDescent="0.2">
      <c r="A20" s="7"/>
      <c r="B20" s="8" t="s">
        <v>49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50</v>
      </c>
      <c r="C21" s="14">
        <v>4.6000000000000005</v>
      </c>
      <c r="D21" s="15">
        <v>4.7</v>
      </c>
      <c r="E21" s="15">
        <v>4.6000000000000005</v>
      </c>
      <c r="F21" s="15">
        <v>4.6000000000000005</v>
      </c>
      <c r="G21" s="15">
        <v>4.7</v>
      </c>
      <c r="H21" s="15">
        <v>4.6000000000000005</v>
      </c>
      <c r="I21" s="15">
        <v>4.6000000000000005</v>
      </c>
      <c r="J21" s="15">
        <v>4.5</v>
      </c>
      <c r="K21" s="15">
        <v>4.6000000000000005</v>
      </c>
      <c r="L21" s="16">
        <v>4.5</v>
      </c>
      <c r="M21" s="16">
        <v>4.6000000000000005</v>
      </c>
      <c r="N21" s="16">
        <v>4.6000000000000005</v>
      </c>
      <c r="O21" s="16">
        <v>4.5</v>
      </c>
      <c r="P21" s="16">
        <v>4.5</v>
      </c>
      <c r="Q21" s="16">
        <v>4.4000000000000004</v>
      </c>
      <c r="R21" s="16">
        <v>4.4000000000000004</v>
      </c>
      <c r="S21" s="16">
        <v>4.5</v>
      </c>
      <c r="T21" s="16">
        <v>4.5</v>
      </c>
      <c r="U21" s="16">
        <v>4.8</v>
      </c>
      <c r="V21" s="16">
        <v>4.9000000000000004</v>
      </c>
      <c r="W21" s="16">
        <v>5.3</v>
      </c>
      <c r="X21" s="16">
        <v>5.3</v>
      </c>
      <c r="Y21" s="16">
        <v>5.7</v>
      </c>
      <c r="Z21" s="55">
        <v>5.9</v>
      </c>
      <c r="AA21" s="65">
        <v>113.90000000000003</v>
      </c>
    </row>
    <row r="22" spans="1:27" x14ac:dyDescent="0.2">
      <c r="A22" s="7"/>
      <c r="B22" s="8" t="s">
        <v>51</v>
      </c>
      <c r="C22" s="14">
        <v>5.8</v>
      </c>
      <c r="D22" s="15">
        <v>6</v>
      </c>
      <c r="E22" s="15">
        <v>5.7</v>
      </c>
      <c r="F22" s="15">
        <v>5.5</v>
      </c>
      <c r="G22" s="15">
        <v>5.4</v>
      </c>
      <c r="H22" s="15">
        <v>5.4</v>
      </c>
      <c r="I22" s="15">
        <v>5.2</v>
      </c>
      <c r="J22" s="15">
        <v>5.1000000000000005</v>
      </c>
      <c r="K22" s="15">
        <v>5.1000000000000005</v>
      </c>
      <c r="L22" s="16">
        <v>4.9000000000000004</v>
      </c>
      <c r="M22" s="16">
        <v>5.8</v>
      </c>
      <c r="N22" s="16">
        <v>5</v>
      </c>
      <c r="O22" s="16">
        <v>6.2</v>
      </c>
      <c r="P22" s="16">
        <v>5.8</v>
      </c>
      <c r="Q22" s="16">
        <v>5.9</v>
      </c>
      <c r="R22" s="16">
        <v>7</v>
      </c>
      <c r="S22" s="16">
        <v>5.6000000000000005</v>
      </c>
      <c r="T22" s="16">
        <v>6</v>
      </c>
      <c r="U22" s="16">
        <v>6.1000000000000005</v>
      </c>
      <c r="V22" s="16">
        <v>5.3</v>
      </c>
      <c r="W22" s="16">
        <v>5.9</v>
      </c>
      <c r="X22" s="16">
        <v>6</v>
      </c>
      <c r="Y22" s="16">
        <v>5.5</v>
      </c>
      <c r="Z22" s="55">
        <v>5.5</v>
      </c>
      <c r="AA22" s="65">
        <v>135.69999999999999</v>
      </c>
    </row>
    <row r="23" spans="1:27" x14ac:dyDescent="0.2">
      <c r="A23" s="7"/>
      <c r="B23" s="8" t="s">
        <v>52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s="63" customFormat="1" ht="16.5" thickBot="1" x14ac:dyDescent="0.3">
      <c r="A24" s="58"/>
      <c r="B24" s="59" t="s">
        <v>2</v>
      </c>
      <c r="C24" s="60">
        <f>SUM(C8:C23)</f>
        <v>37.880000000000003</v>
      </c>
      <c r="D24" s="60">
        <f>SUM(D8:D23)</f>
        <v>37.160000000000004</v>
      </c>
      <c r="E24" s="60">
        <f>SUM(E8:E23)</f>
        <v>36.78</v>
      </c>
      <c r="F24" s="60">
        <f>SUM(F8:F23)</f>
        <v>35.960000000000008</v>
      </c>
      <c r="G24" s="60">
        <f>SUM(G8:G23)</f>
        <v>35.18</v>
      </c>
      <c r="H24" s="60">
        <f>SUM(H8:H23)</f>
        <v>34.660000000000004</v>
      </c>
      <c r="I24" s="60">
        <f>SUM(I8:I23)</f>
        <v>35.06</v>
      </c>
      <c r="J24" s="60">
        <f>SUM(J8:J23)</f>
        <v>51.86</v>
      </c>
      <c r="K24" s="60">
        <f>SUM(K8:K23)</f>
        <v>58.56</v>
      </c>
      <c r="L24" s="60">
        <f>SUM(L8:L23)</f>
        <v>58.56</v>
      </c>
      <c r="M24" s="60">
        <f>SUM(M8:M23)</f>
        <v>64.680000000000007</v>
      </c>
      <c r="N24" s="60">
        <f>SUM(N8:N23)</f>
        <v>58.06</v>
      </c>
      <c r="O24" s="60">
        <f>SUM(O8:O23)</f>
        <v>40.660000000000004</v>
      </c>
      <c r="P24" s="60">
        <f>SUM(P8:P23)</f>
        <v>36.78</v>
      </c>
      <c r="Q24" s="60">
        <f>SUM(Q8:Q23)</f>
        <v>58.86</v>
      </c>
      <c r="R24" s="60">
        <f>SUM(R8:R23)</f>
        <v>59.360000000000007</v>
      </c>
      <c r="S24" s="60">
        <f>SUM(S8:S23)</f>
        <v>62.160000000000004</v>
      </c>
      <c r="T24" s="60">
        <f>SUM(T8:T23)</f>
        <v>60.660000000000004</v>
      </c>
      <c r="U24" s="60">
        <f>SUM(U8:U23)</f>
        <v>42.06</v>
      </c>
      <c r="V24" s="60">
        <f>SUM(V8:V23)</f>
        <v>44.339999999999996</v>
      </c>
      <c r="W24" s="60">
        <f>SUM(W8:W23)</f>
        <v>43.559999999999995</v>
      </c>
      <c r="X24" s="60">
        <f>SUM(X8:X23)</f>
        <v>41.44</v>
      </c>
      <c r="Y24" s="60">
        <f>SUM(Y8:Y23)</f>
        <v>42.440000000000005</v>
      </c>
      <c r="Z24" s="61">
        <f>SUM(Z8:Z23)</f>
        <v>45.46</v>
      </c>
      <c r="AA24" s="62">
        <f>SUM(AA8:AA23)</f>
        <v>1122.18</v>
      </c>
    </row>
    <row r="79" spans="2:9" ht="17.25" hidden="1" customHeight="1" x14ac:dyDescent="0.2">
      <c r="B79" s="5" t="s">
        <v>31</v>
      </c>
      <c r="C79" s="4"/>
      <c r="D79" s="9">
        <v>1</v>
      </c>
      <c r="E79" s="10">
        <v>0</v>
      </c>
      <c r="F79" s="10">
        <v>0</v>
      </c>
      <c r="G79" s="10">
        <v>1</v>
      </c>
      <c r="H79" s="10">
        <v>1</v>
      </c>
      <c r="I7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Ивановская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Ивановская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18.12.2019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53</v>
      </c>
      <c r="E6" s="57" t="s">
        <v>54</v>
      </c>
      <c r="F6" s="35" t="s">
        <v>55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2019-12-24T06:36:43Z</dcterms:modified>
</cp:coreProperties>
</file>